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sanaishingo/一般社団法人 地域経営推進センター Dropbox/Dropbox (rmpc)/01_早大マニフェスト研究所/02プロジェクト/01議会改革調査部会/05_議会改革度調査/2020/ランキング発表会（プレスリリース）/"/>
    </mc:Choice>
  </mc:AlternateContent>
  <xr:revisionPtr revIDLastSave="0" documentId="13_ncr:1_{A6C8250B-5FD7-7545-90D4-8F89B562B649}" xr6:coauthVersionLast="47" xr6:coauthVersionMax="47" xr10:uidLastSave="{00000000-0000-0000-0000-000000000000}"/>
  <bookViews>
    <workbookView xWindow="0" yWindow="0" windowWidth="25600" windowHeight="16000" xr2:uid="{5319894B-D45B-3A4D-9ADF-8D1A88B91FB9}"/>
  </bookViews>
  <sheets>
    <sheet name="2020" sheetId="2" r:id="rId1"/>
  </sheets>
  <definedNames>
    <definedName name="_xlnm._FilterDatabase" localSheetId="0" hidden="1">'2020'!$A$4:$AU$184</definedName>
    <definedName name="_xlnm.Print_Area" localSheetId="0">'2020'!$A$1:$BH$184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" i="2" l="1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<sst xmlns="http://schemas.openxmlformats.org/spreadsheetml/2006/main" count="1838" uniqueCount="1806">
  <si>
    <t>凡例：</t>
    <rPh sb="0" eb="2">
      <t xml:space="preserve">ハンレイ </t>
    </rPh>
    <phoneticPr fontId="2"/>
  </si>
  <si>
    <t>北海道</t>
    <phoneticPr fontId="2"/>
  </si>
  <si>
    <t>青森県</t>
  </si>
  <si>
    <t>岩手県</t>
    <phoneticPr fontId="2"/>
  </si>
  <si>
    <t>宮城県</t>
    <phoneticPr fontId="2"/>
  </si>
  <si>
    <t>秋田県</t>
    <phoneticPr fontId="2"/>
  </si>
  <si>
    <t>山形県</t>
    <rPh sb="0" eb="3">
      <t xml:space="preserve">ヤマガタケン </t>
    </rPh>
    <phoneticPr fontId="2"/>
  </si>
  <si>
    <t>福島県</t>
    <rPh sb="0" eb="3">
      <t xml:space="preserve">フクシマケン </t>
    </rPh>
    <phoneticPr fontId="2"/>
  </si>
  <si>
    <t>茨城県</t>
    <rPh sb="0" eb="3">
      <t xml:space="preserve">イバラキケン </t>
    </rPh>
    <phoneticPr fontId="2"/>
  </si>
  <si>
    <t>栃木県</t>
    <rPh sb="0" eb="3">
      <t xml:space="preserve">トチギケン </t>
    </rPh>
    <phoneticPr fontId="2"/>
  </si>
  <si>
    <t>群馬県</t>
    <rPh sb="0" eb="1">
      <t xml:space="preserve">グンマケン </t>
    </rPh>
    <phoneticPr fontId="2"/>
  </si>
  <si>
    <t>埼玉県</t>
    <rPh sb="0" eb="1">
      <t xml:space="preserve">サイタマケン </t>
    </rPh>
    <phoneticPr fontId="2"/>
  </si>
  <si>
    <t>千葉県</t>
    <rPh sb="0" eb="3">
      <t xml:space="preserve">チバケン </t>
    </rPh>
    <phoneticPr fontId="2"/>
  </si>
  <si>
    <t>東京都</t>
    <rPh sb="0" eb="2">
      <t xml:space="preserve">トウキョウト </t>
    </rPh>
    <phoneticPr fontId="2"/>
  </si>
  <si>
    <t>神奈川県</t>
    <phoneticPr fontId="2"/>
  </si>
  <si>
    <t>新潟県</t>
    <rPh sb="0" eb="3">
      <t xml:space="preserve">ニイガタケン </t>
    </rPh>
    <phoneticPr fontId="2"/>
  </si>
  <si>
    <t>富山県</t>
    <rPh sb="0" eb="3">
      <t xml:space="preserve">トヤマケン </t>
    </rPh>
    <phoneticPr fontId="2"/>
  </si>
  <si>
    <t>石川県</t>
    <rPh sb="0" eb="1">
      <t xml:space="preserve">イシカワケン </t>
    </rPh>
    <phoneticPr fontId="2"/>
  </si>
  <si>
    <t>福井県</t>
    <rPh sb="0" eb="3">
      <t xml:space="preserve">フクイケン </t>
    </rPh>
    <phoneticPr fontId="2"/>
  </si>
  <si>
    <t>山梨県</t>
    <rPh sb="0" eb="3">
      <t xml:space="preserve">ヤマナシケン </t>
    </rPh>
    <phoneticPr fontId="2"/>
  </si>
  <si>
    <t>長野県</t>
    <rPh sb="0" eb="3">
      <t xml:space="preserve">ナガノケン </t>
    </rPh>
    <phoneticPr fontId="2"/>
  </si>
  <si>
    <t>岐阜県</t>
    <rPh sb="0" eb="3">
      <t xml:space="preserve">ギフケン </t>
    </rPh>
    <phoneticPr fontId="2"/>
  </si>
  <si>
    <t>静岡県</t>
    <rPh sb="0" eb="3">
      <t xml:space="preserve">シズオカケン </t>
    </rPh>
    <phoneticPr fontId="2"/>
  </si>
  <si>
    <t>愛知県</t>
    <rPh sb="0" eb="2">
      <t xml:space="preserve">アイチケン </t>
    </rPh>
    <phoneticPr fontId="2"/>
  </si>
  <si>
    <t>三重県</t>
    <rPh sb="0" eb="1">
      <t xml:space="preserve">ミエケン </t>
    </rPh>
    <phoneticPr fontId="2"/>
  </si>
  <si>
    <t>滋賀県</t>
    <rPh sb="0" eb="1">
      <t xml:space="preserve">シガケン </t>
    </rPh>
    <phoneticPr fontId="2"/>
  </si>
  <si>
    <t>京都府</t>
    <rPh sb="0" eb="3">
      <t xml:space="preserve">キョウトフ </t>
    </rPh>
    <phoneticPr fontId="2"/>
  </si>
  <si>
    <t>大阪府</t>
    <rPh sb="0" eb="3">
      <t xml:space="preserve">オオサカフ </t>
    </rPh>
    <phoneticPr fontId="2"/>
  </si>
  <si>
    <t>兵庫県</t>
    <rPh sb="0" eb="1">
      <t xml:space="preserve">ヒョウゴケン </t>
    </rPh>
    <phoneticPr fontId="2"/>
  </si>
  <si>
    <t>奈良県</t>
    <rPh sb="0" eb="3">
      <t xml:space="preserve">ナラケン </t>
    </rPh>
    <phoneticPr fontId="2"/>
  </si>
  <si>
    <t>和歌山県</t>
    <rPh sb="0" eb="4">
      <t xml:space="preserve">ワカヤマケン </t>
    </rPh>
    <phoneticPr fontId="2"/>
  </si>
  <si>
    <t>鳥取県</t>
    <rPh sb="0" eb="3">
      <t xml:space="preserve">トットリケン </t>
    </rPh>
    <phoneticPr fontId="2"/>
  </si>
  <si>
    <t>島根県</t>
    <rPh sb="0" eb="1">
      <t xml:space="preserve">シマネケン </t>
    </rPh>
    <phoneticPr fontId="2"/>
  </si>
  <si>
    <t>岡山県</t>
    <rPh sb="0" eb="3">
      <t xml:space="preserve">オカヤマケン </t>
    </rPh>
    <phoneticPr fontId="2"/>
  </si>
  <si>
    <t>広島県</t>
    <rPh sb="0" eb="3">
      <t xml:space="preserve">ヒロシマケン </t>
    </rPh>
    <phoneticPr fontId="2"/>
  </si>
  <si>
    <t>山口県</t>
    <rPh sb="0" eb="3">
      <t xml:space="preserve">ヤマグチケン </t>
    </rPh>
    <phoneticPr fontId="2"/>
  </si>
  <si>
    <t>徳島県</t>
    <rPh sb="0" eb="3">
      <t xml:space="preserve">トクシマケン </t>
    </rPh>
    <phoneticPr fontId="2"/>
  </si>
  <si>
    <t>香川県</t>
    <rPh sb="0" eb="1">
      <t xml:space="preserve">カガワケン </t>
    </rPh>
    <phoneticPr fontId="2"/>
  </si>
  <si>
    <t>愛媛県</t>
    <rPh sb="0" eb="2">
      <t xml:space="preserve">エヒメケン </t>
    </rPh>
    <phoneticPr fontId="2"/>
  </si>
  <si>
    <t>高知県</t>
    <rPh sb="0" eb="3">
      <t xml:space="preserve">コウチケン </t>
    </rPh>
    <phoneticPr fontId="2"/>
  </si>
  <si>
    <t>福岡県</t>
    <rPh sb="0" eb="3">
      <t xml:space="preserve">フクオカケン </t>
    </rPh>
    <phoneticPr fontId="2"/>
  </si>
  <si>
    <t>佐賀県</t>
    <rPh sb="0" eb="3">
      <t xml:space="preserve">サガケン </t>
    </rPh>
    <phoneticPr fontId="2"/>
  </si>
  <si>
    <t>長崎県</t>
    <rPh sb="0" eb="3">
      <t xml:space="preserve">ナガサキケン </t>
    </rPh>
    <phoneticPr fontId="2"/>
  </si>
  <si>
    <t>熊本県</t>
    <rPh sb="0" eb="3">
      <t xml:space="preserve">クマモトケン </t>
    </rPh>
    <phoneticPr fontId="2"/>
  </si>
  <si>
    <t>大分県</t>
    <rPh sb="0" eb="3">
      <t xml:space="preserve">オオイタケン </t>
    </rPh>
    <phoneticPr fontId="2"/>
  </si>
  <si>
    <t>宮崎県</t>
    <rPh sb="0" eb="3">
      <t xml:space="preserve">ミヤザキケン </t>
    </rPh>
    <phoneticPr fontId="2"/>
  </si>
  <si>
    <t>鹿児島県</t>
    <rPh sb="0" eb="4">
      <t xml:space="preserve">カゴシマケン </t>
    </rPh>
    <phoneticPr fontId="2"/>
  </si>
  <si>
    <t>沖縄県</t>
    <rPh sb="0" eb="3">
      <t xml:space="preserve">オキナワケン </t>
    </rPh>
    <phoneticPr fontId="2"/>
  </si>
  <si>
    <t>北海道議会</t>
  </si>
  <si>
    <t>青森県議会</t>
  </si>
  <si>
    <t>岩手県議会</t>
  </si>
  <si>
    <t>宮城県議会</t>
  </si>
  <si>
    <t>秋田県議会</t>
  </si>
  <si>
    <t>山形県議会</t>
  </si>
  <si>
    <t>福島県議会</t>
  </si>
  <si>
    <t>茨城県議会</t>
  </si>
  <si>
    <t>栃木県議会</t>
  </si>
  <si>
    <t>群馬県議会</t>
  </si>
  <si>
    <t>埼玉県議会</t>
  </si>
  <si>
    <t>千葉県議会</t>
  </si>
  <si>
    <t>東京都議会</t>
  </si>
  <si>
    <t>神奈川県議会</t>
  </si>
  <si>
    <t>新潟県議会</t>
  </si>
  <si>
    <t>富山県議会</t>
  </si>
  <si>
    <t>石川県議会</t>
  </si>
  <si>
    <t>福井県議会</t>
  </si>
  <si>
    <t>山梨県議会</t>
  </si>
  <si>
    <t>長野県議会</t>
  </si>
  <si>
    <t>岐阜県議会</t>
  </si>
  <si>
    <t>静岡県議会</t>
  </si>
  <si>
    <t>愛知県議会</t>
  </si>
  <si>
    <t>三重県議会</t>
  </si>
  <si>
    <t>滋賀県議会</t>
  </si>
  <si>
    <t>京都府議会</t>
  </si>
  <si>
    <t>大阪府議会</t>
  </si>
  <si>
    <t>兵庫県議会</t>
  </si>
  <si>
    <t>奈良県議会</t>
  </si>
  <si>
    <t>和歌山県議会</t>
  </si>
  <si>
    <t>鳥取県議会</t>
  </si>
  <si>
    <t>島根県議会</t>
  </si>
  <si>
    <t>岡山県議会</t>
  </si>
  <si>
    <t>広島県議会</t>
  </si>
  <si>
    <t>山口県議会</t>
  </si>
  <si>
    <t>徳島県議会</t>
  </si>
  <si>
    <t>香川県議会</t>
  </si>
  <si>
    <t>愛媛県議会</t>
  </si>
  <si>
    <t>高知県議会</t>
  </si>
  <si>
    <t>佐賀県議会</t>
  </si>
  <si>
    <t>長崎県議会</t>
  </si>
  <si>
    <t>熊本県議会</t>
  </si>
  <si>
    <t>大分県議会</t>
  </si>
  <si>
    <t>宮崎県議会</t>
  </si>
  <si>
    <t>鹿児島県議会</t>
  </si>
  <si>
    <t>沖縄県議会</t>
  </si>
  <si>
    <t>札幌市議会</t>
  </si>
  <si>
    <t>青森市議会</t>
  </si>
  <si>
    <t>盛岡市議会</t>
  </si>
  <si>
    <t>仙台市議会</t>
  </si>
  <si>
    <t>秋田市議会</t>
  </si>
  <si>
    <t>山形市議会</t>
  </si>
  <si>
    <t>福島市議会</t>
  </si>
  <si>
    <t>水戸市議会</t>
  </si>
  <si>
    <t>宇都宮市議会</t>
  </si>
  <si>
    <t>前橋市議会</t>
  </si>
  <si>
    <t>さいたま市議会</t>
  </si>
  <si>
    <t>千葉市議会</t>
  </si>
  <si>
    <t>千代田区議会</t>
  </si>
  <si>
    <t>横浜市会</t>
  </si>
  <si>
    <t>新潟市議会</t>
  </si>
  <si>
    <t>富山市議会</t>
  </si>
  <si>
    <t>金沢市議会</t>
  </si>
  <si>
    <t>福井市議会</t>
  </si>
  <si>
    <t>甲府市議会</t>
  </si>
  <si>
    <t>長野市議会</t>
  </si>
  <si>
    <t>岐阜市議会</t>
  </si>
  <si>
    <t>静岡市議会</t>
  </si>
  <si>
    <t>名古屋市会</t>
  </si>
  <si>
    <t>津市議会</t>
  </si>
  <si>
    <t>大津市議会</t>
  </si>
  <si>
    <t>京都市会</t>
  </si>
  <si>
    <t>大阪市会</t>
  </si>
  <si>
    <t>神戸市会</t>
  </si>
  <si>
    <t>奈良市議会</t>
  </si>
  <si>
    <t>和歌山市議会</t>
  </si>
  <si>
    <t>鳥取市議会</t>
  </si>
  <si>
    <t>松江市議会</t>
  </si>
  <si>
    <t>岡山市議会</t>
  </si>
  <si>
    <t>広島市議会</t>
  </si>
  <si>
    <t>下関市議会</t>
  </si>
  <si>
    <t>徳島市議会</t>
  </si>
  <si>
    <t>高松市議会</t>
  </si>
  <si>
    <t>松山市議会</t>
  </si>
  <si>
    <t>高知市議会</t>
  </si>
  <si>
    <t>北九州市議会</t>
  </si>
  <si>
    <t>佐賀市議会</t>
  </si>
  <si>
    <t>長崎市議会</t>
  </si>
  <si>
    <t>熊本市議会</t>
  </si>
  <si>
    <t>大分市議会</t>
  </si>
  <si>
    <t>宮崎市議会</t>
  </si>
  <si>
    <t>鹿児島市議会</t>
  </si>
  <si>
    <t>那覇市議会</t>
  </si>
  <si>
    <t>函館市議会</t>
  </si>
  <si>
    <t>弘前市議会</t>
  </si>
  <si>
    <t>宮古市議会</t>
  </si>
  <si>
    <t>石巻市議会</t>
  </si>
  <si>
    <t>能代市議会</t>
  </si>
  <si>
    <t>米沢市議会</t>
  </si>
  <si>
    <t>会津若松市議会</t>
  </si>
  <si>
    <t>日立市議会</t>
  </si>
  <si>
    <t>足利市議会</t>
  </si>
  <si>
    <t>高崎市議会</t>
  </si>
  <si>
    <t>川越市議会</t>
  </si>
  <si>
    <t>銚子市議会</t>
  </si>
  <si>
    <t>中央区議会</t>
  </si>
  <si>
    <t>川崎市議会</t>
  </si>
  <si>
    <t>長岡市議会</t>
  </si>
  <si>
    <t>高岡市議会</t>
  </si>
  <si>
    <t>七尾市議会</t>
  </si>
  <si>
    <t>敦賀市議会</t>
  </si>
  <si>
    <t>富士吉田市議会</t>
  </si>
  <si>
    <t>松本市議会</t>
  </si>
  <si>
    <t>大垣市議会</t>
  </si>
  <si>
    <t>浜松市議会</t>
  </si>
  <si>
    <t>豊橋市議会</t>
  </si>
  <si>
    <t>四日市市議会</t>
  </si>
  <si>
    <t>彦根市議会</t>
  </si>
  <si>
    <t>福知山市議会</t>
  </si>
  <si>
    <t>堺市議会</t>
  </si>
  <si>
    <t>姫路市議会</t>
  </si>
  <si>
    <t>大和高田市議会</t>
  </si>
  <si>
    <t>海南市議会</t>
  </si>
  <si>
    <t>米子市議会</t>
  </si>
  <si>
    <t>浜田市議会</t>
  </si>
  <si>
    <t>倉敷市議会</t>
  </si>
  <si>
    <t>呉市議会</t>
  </si>
  <si>
    <t>宇部市議会</t>
  </si>
  <si>
    <t>鳴門市議会</t>
  </si>
  <si>
    <t>丸亀市議会</t>
  </si>
  <si>
    <t>今治市議会</t>
  </si>
  <si>
    <t>室戸市議会</t>
  </si>
  <si>
    <t>福岡市議会</t>
  </si>
  <si>
    <t>唐津市議会</t>
  </si>
  <si>
    <t>佐世保市議会</t>
  </si>
  <si>
    <t>八代市議会</t>
  </si>
  <si>
    <t>別府市議会</t>
  </si>
  <si>
    <t>都城市議会</t>
  </si>
  <si>
    <t>鹿屋市議会</t>
  </si>
  <si>
    <t>宜野湾市議会</t>
  </si>
  <si>
    <t>小樽市議会</t>
  </si>
  <si>
    <t>八戸市議会</t>
  </si>
  <si>
    <t>大船渡市議会</t>
  </si>
  <si>
    <t>塩竈市議会</t>
  </si>
  <si>
    <t>横手市議会</t>
  </si>
  <si>
    <t>鶴岡市議会</t>
  </si>
  <si>
    <t>郡山市議会</t>
  </si>
  <si>
    <t>土浦市議会</t>
  </si>
  <si>
    <t>栃木市議会</t>
  </si>
  <si>
    <t>桐生市議会</t>
  </si>
  <si>
    <t>熊谷市議会</t>
  </si>
  <si>
    <t>市川市議会</t>
  </si>
  <si>
    <t>港区議会</t>
  </si>
  <si>
    <t>相模原市議会</t>
  </si>
  <si>
    <t>三条市議会</t>
  </si>
  <si>
    <t>魚津市議会</t>
  </si>
  <si>
    <t>小松市議会</t>
  </si>
  <si>
    <t>小浜市議会</t>
  </si>
  <si>
    <t>都留市議会</t>
  </si>
  <si>
    <t>上田市議会</t>
  </si>
  <si>
    <t>高山市議会</t>
  </si>
  <si>
    <t>沼津市議会</t>
  </si>
  <si>
    <t>岡崎市議会</t>
  </si>
  <si>
    <t>伊勢市議会</t>
  </si>
  <si>
    <t>長浜市議会</t>
  </si>
  <si>
    <t>舞鶴市議会</t>
  </si>
  <si>
    <t>岸和田市議会</t>
  </si>
  <si>
    <t>尼崎市議会</t>
  </si>
  <si>
    <t>大和郡山市議会</t>
  </si>
  <si>
    <t>橋本市議会</t>
  </si>
  <si>
    <t>倉吉市議会</t>
  </si>
  <si>
    <t>出雲市議会</t>
  </si>
  <si>
    <t>津山市議会</t>
  </si>
  <si>
    <t>竹原市議会</t>
  </si>
  <si>
    <t>山口市議会</t>
  </si>
  <si>
    <t>小松島市議会</t>
  </si>
  <si>
    <t>坂出市議会</t>
  </si>
  <si>
    <t>宇和島市議会</t>
  </si>
  <si>
    <t>安芸市議会</t>
  </si>
  <si>
    <t>大牟田市議会</t>
  </si>
  <si>
    <t>鳥栖市議会</t>
  </si>
  <si>
    <t>島原市議会</t>
  </si>
  <si>
    <t>人吉市議会</t>
  </si>
  <si>
    <t>中津市議会</t>
  </si>
  <si>
    <t>延岡市議会</t>
  </si>
  <si>
    <t>枕崎市議会</t>
  </si>
  <si>
    <t>石垣市議会</t>
  </si>
  <si>
    <t>旭川市議会</t>
  </si>
  <si>
    <t>黒石市議会</t>
  </si>
  <si>
    <t>花巻市議会</t>
  </si>
  <si>
    <t>気仙沼市議会</t>
  </si>
  <si>
    <t>大館市議会</t>
  </si>
  <si>
    <t>酒田市議会</t>
  </si>
  <si>
    <t>いわき市議会</t>
  </si>
  <si>
    <t>古河市議会</t>
  </si>
  <si>
    <t>佐野市議会</t>
  </si>
  <si>
    <t>伊勢崎市議会</t>
  </si>
  <si>
    <t>川口市議会</t>
  </si>
  <si>
    <t>船橋市議会</t>
  </si>
  <si>
    <t>新宿区議会</t>
  </si>
  <si>
    <t>横須賀市議会</t>
  </si>
  <si>
    <t>柏崎市議会</t>
  </si>
  <si>
    <t>氷見市議会</t>
  </si>
  <si>
    <t>輪島市議会</t>
  </si>
  <si>
    <t>大野市議会</t>
  </si>
  <si>
    <t>山梨市議会</t>
  </si>
  <si>
    <t>岡谷市議会</t>
  </si>
  <si>
    <t>多治見市議会</t>
  </si>
  <si>
    <t>熱海市議会</t>
  </si>
  <si>
    <t>一宮市議会</t>
  </si>
  <si>
    <t>松阪市議会</t>
  </si>
  <si>
    <t>近江八幡市議会</t>
  </si>
  <si>
    <t>綾部市議会</t>
  </si>
  <si>
    <t>豊中市議会</t>
  </si>
  <si>
    <t>明石市議会</t>
  </si>
  <si>
    <t>天理市議会</t>
  </si>
  <si>
    <t>有田市議会</t>
  </si>
  <si>
    <t>境港市議会</t>
  </si>
  <si>
    <t>益田市議会</t>
  </si>
  <si>
    <t>玉野市議会</t>
  </si>
  <si>
    <t>三原市議会</t>
  </si>
  <si>
    <t>萩市議会</t>
  </si>
  <si>
    <t>阿南市議会</t>
  </si>
  <si>
    <t>善通寺市議会</t>
  </si>
  <si>
    <t>八幡浜市議会</t>
  </si>
  <si>
    <t>南国市議会</t>
  </si>
  <si>
    <t>久留米市議会</t>
  </si>
  <si>
    <t>多久市議会</t>
  </si>
  <si>
    <t>諫早市議会</t>
  </si>
  <si>
    <t>荒尾市議会</t>
  </si>
  <si>
    <t>日田市議会</t>
  </si>
  <si>
    <t>日南市議会</t>
  </si>
  <si>
    <t>阿久根市議会</t>
  </si>
  <si>
    <t>浦添市議会</t>
  </si>
  <si>
    <t>室蘭市議会</t>
  </si>
  <si>
    <t>五所川原市議会</t>
  </si>
  <si>
    <t>北上市議会</t>
  </si>
  <si>
    <t>白石市議会</t>
  </si>
  <si>
    <t>男鹿市議会</t>
  </si>
  <si>
    <t>新庄市議会</t>
  </si>
  <si>
    <t>白河市議会</t>
  </si>
  <si>
    <t>石岡市議会</t>
  </si>
  <si>
    <t>鹿沼市議会</t>
  </si>
  <si>
    <t>太田市議会</t>
  </si>
  <si>
    <t>行田市議会</t>
  </si>
  <si>
    <t>館山市議会</t>
  </si>
  <si>
    <t>文京区議会</t>
  </si>
  <si>
    <t>平塚市議会</t>
  </si>
  <si>
    <t>新発田市議会</t>
  </si>
  <si>
    <t>滑川市議会</t>
  </si>
  <si>
    <t>珠洲市議会</t>
  </si>
  <si>
    <t>勝山市議会</t>
  </si>
  <si>
    <t>大月市議会</t>
  </si>
  <si>
    <t>飯田市議会</t>
  </si>
  <si>
    <t>関市議会</t>
  </si>
  <si>
    <t>三島市議会</t>
  </si>
  <si>
    <t>瀬戸市議会</t>
  </si>
  <si>
    <t>桑名市議会</t>
  </si>
  <si>
    <t>草津市議会</t>
  </si>
  <si>
    <t>宇治市議会</t>
  </si>
  <si>
    <t>池田市議会</t>
  </si>
  <si>
    <t>西宮市議会</t>
  </si>
  <si>
    <t>橿原市議会</t>
  </si>
  <si>
    <t>御坊市議会</t>
  </si>
  <si>
    <t>岩美町議会</t>
  </si>
  <si>
    <t>大田市議会</t>
  </si>
  <si>
    <t>笠岡市議会</t>
  </si>
  <si>
    <t>尾道市議会</t>
  </si>
  <si>
    <t>防府市議会</t>
  </si>
  <si>
    <t>吉野川市議会</t>
  </si>
  <si>
    <t>観音寺市議会</t>
  </si>
  <si>
    <t>新居浜市議会</t>
  </si>
  <si>
    <t>土佐市議会</t>
  </si>
  <si>
    <t>直方市議会</t>
  </si>
  <si>
    <t>伊万里市議会</t>
  </si>
  <si>
    <t>大村市議会</t>
  </si>
  <si>
    <t>水俣市議会</t>
  </si>
  <si>
    <t>佐伯市議会</t>
  </si>
  <si>
    <t>小林市議会</t>
  </si>
  <si>
    <t>出水市議会</t>
  </si>
  <si>
    <t>名護市議会</t>
  </si>
  <si>
    <t>釧路市議会</t>
  </si>
  <si>
    <t>十和田市議会</t>
  </si>
  <si>
    <t>久慈市議会</t>
  </si>
  <si>
    <t>名取市議会</t>
  </si>
  <si>
    <t>湯沢市議会</t>
  </si>
  <si>
    <t>寒河江市議会</t>
  </si>
  <si>
    <t>須賀川市議会</t>
  </si>
  <si>
    <t>結城市議会</t>
  </si>
  <si>
    <t>日光市議会</t>
  </si>
  <si>
    <t>沼田市議会</t>
  </si>
  <si>
    <t>秩父市議会</t>
  </si>
  <si>
    <t>木更津市議会</t>
  </si>
  <si>
    <t>台東区議会</t>
  </si>
  <si>
    <t>鎌倉市議会</t>
  </si>
  <si>
    <t>小千谷市議会</t>
  </si>
  <si>
    <t>黒部市議会</t>
  </si>
  <si>
    <t>加賀市議会</t>
  </si>
  <si>
    <t>鯖江市議会</t>
  </si>
  <si>
    <t>韮崎市議会</t>
  </si>
  <si>
    <t>諏訪市議会</t>
  </si>
  <si>
    <t>中津川市議会</t>
  </si>
  <si>
    <t>富士宮市議会</t>
  </si>
  <si>
    <t>半田市議会</t>
  </si>
  <si>
    <t>鈴鹿市議会</t>
  </si>
  <si>
    <t>守山市議会</t>
  </si>
  <si>
    <t>宮津市議会</t>
  </si>
  <si>
    <t>吹田市議会</t>
  </si>
  <si>
    <t>洲本市議会</t>
  </si>
  <si>
    <t>桜井市議会</t>
  </si>
  <si>
    <t>田辺市議会</t>
  </si>
  <si>
    <t>若桜町議会</t>
  </si>
  <si>
    <t>安来市議会</t>
  </si>
  <si>
    <t>井原市議会</t>
  </si>
  <si>
    <t>福山市議会</t>
  </si>
  <si>
    <t>下松市議会</t>
  </si>
  <si>
    <t>阿波市議会</t>
  </si>
  <si>
    <t>さぬき市議会</t>
  </si>
  <si>
    <t>西条市議会</t>
  </si>
  <si>
    <t>須崎市議会</t>
  </si>
  <si>
    <t>飯塚市議会</t>
  </si>
  <si>
    <t>武雄市議会</t>
  </si>
  <si>
    <t>平戸市議会</t>
  </si>
  <si>
    <t>玉名市議会</t>
  </si>
  <si>
    <t>臼杵市議会</t>
  </si>
  <si>
    <t>日向市議会</t>
  </si>
  <si>
    <t>指宿市議会</t>
  </si>
  <si>
    <t>糸満市議会</t>
  </si>
  <si>
    <t>帯広市議会</t>
  </si>
  <si>
    <t>三沢市議会</t>
  </si>
  <si>
    <t>遠野市議会</t>
  </si>
  <si>
    <t>角田市議会</t>
  </si>
  <si>
    <t>鹿角市議会</t>
  </si>
  <si>
    <t>上山市議会</t>
  </si>
  <si>
    <t>喜多方市議会</t>
  </si>
  <si>
    <t>龍ケ崎市議会</t>
  </si>
  <si>
    <t>小山市議会</t>
  </si>
  <si>
    <t>館林市議会</t>
  </si>
  <si>
    <t>所沢市議会</t>
  </si>
  <si>
    <t>松戸市議会</t>
  </si>
  <si>
    <t>墨田区議会</t>
  </si>
  <si>
    <t>藤沢市議会</t>
  </si>
  <si>
    <t>加茂市議会</t>
  </si>
  <si>
    <t>砺波市議会</t>
  </si>
  <si>
    <t>羽咋市議会</t>
  </si>
  <si>
    <t>あわら市議会</t>
  </si>
  <si>
    <t>南アルプス市議会</t>
  </si>
  <si>
    <t>須坂市議会</t>
  </si>
  <si>
    <t>美濃市議会</t>
  </si>
  <si>
    <t>伊東市議会</t>
  </si>
  <si>
    <t>春日井市議会</t>
  </si>
  <si>
    <t>名張市議会</t>
  </si>
  <si>
    <t>栗東市議会</t>
  </si>
  <si>
    <t>亀岡市議会</t>
  </si>
  <si>
    <t>泉大津市議会</t>
  </si>
  <si>
    <t>芦屋市議会</t>
  </si>
  <si>
    <t>五條市議会</t>
  </si>
  <si>
    <t>新宮市議会</t>
  </si>
  <si>
    <t>智頭町議会</t>
  </si>
  <si>
    <t>江津市議会</t>
  </si>
  <si>
    <t>総社市議会</t>
  </si>
  <si>
    <t>府中市議会</t>
  </si>
  <si>
    <t>岩国市議会</t>
  </si>
  <si>
    <t>美馬市議会</t>
  </si>
  <si>
    <t>東かがわ市議会</t>
  </si>
  <si>
    <t>大洲市議会</t>
  </si>
  <si>
    <t>宿毛市議会</t>
  </si>
  <si>
    <t>田川市議会</t>
  </si>
  <si>
    <t>鹿島市議会</t>
  </si>
  <si>
    <t>松浦市議会</t>
  </si>
  <si>
    <t>山鹿市議会</t>
  </si>
  <si>
    <t>津久見市議会</t>
  </si>
  <si>
    <t>串間市議会</t>
  </si>
  <si>
    <t>西之表市議会</t>
  </si>
  <si>
    <t>沖縄市議会</t>
  </si>
  <si>
    <t>北見市議会</t>
  </si>
  <si>
    <t>むつ市議会</t>
  </si>
  <si>
    <t>多賀城市議会</t>
  </si>
  <si>
    <t>由利本荘市議会</t>
  </si>
  <si>
    <t>村山市議会</t>
  </si>
  <si>
    <t>相馬市議会</t>
  </si>
  <si>
    <t>下妻市議会</t>
  </si>
  <si>
    <t>真岡市議会</t>
  </si>
  <si>
    <t>渋川市議会</t>
  </si>
  <si>
    <t>飯能市議会</t>
  </si>
  <si>
    <t>野田市議会</t>
  </si>
  <si>
    <t>江東区議会</t>
  </si>
  <si>
    <t>小田原市議会</t>
  </si>
  <si>
    <t>十日町市議会</t>
  </si>
  <si>
    <t>小矢部市議会</t>
  </si>
  <si>
    <t>かほく市議会</t>
  </si>
  <si>
    <t>越前市議会</t>
  </si>
  <si>
    <t>北杜市議会</t>
  </si>
  <si>
    <t>小諸市議会</t>
  </si>
  <si>
    <t>瑞浪市議会</t>
  </si>
  <si>
    <t>島田市議会</t>
  </si>
  <si>
    <t>豊川市議会</t>
  </si>
  <si>
    <t>尾鷲市議会</t>
  </si>
  <si>
    <t>甲賀市議会</t>
  </si>
  <si>
    <t>城陽市議会</t>
  </si>
  <si>
    <t>高槻市議会</t>
  </si>
  <si>
    <t>伊丹市議会</t>
  </si>
  <si>
    <t>御所市議会</t>
  </si>
  <si>
    <t>紀の川市議会</t>
  </si>
  <si>
    <t>八頭町議会</t>
  </si>
  <si>
    <t>雲南市議会</t>
  </si>
  <si>
    <t>高梁市議会</t>
  </si>
  <si>
    <t>三次市議会</t>
  </si>
  <si>
    <t>光市議会</t>
  </si>
  <si>
    <t>三好市議会</t>
  </si>
  <si>
    <t>三豊市議会</t>
  </si>
  <si>
    <t>伊予市議会</t>
  </si>
  <si>
    <t>土佐清水市議会</t>
  </si>
  <si>
    <t>柳川市議会</t>
  </si>
  <si>
    <t>小城市議会</t>
  </si>
  <si>
    <t>対馬市議会</t>
  </si>
  <si>
    <t>菊池市議会</t>
  </si>
  <si>
    <t>竹田市議会</t>
  </si>
  <si>
    <t>西都市議会</t>
  </si>
  <si>
    <t>垂水市議会</t>
  </si>
  <si>
    <t>豊見城市議会</t>
  </si>
  <si>
    <t>夕張市議会</t>
  </si>
  <si>
    <t>つがる市議会</t>
  </si>
  <si>
    <t>陸前高田市議会</t>
  </si>
  <si>
    <t>岩沼市議会</t>
  </si>
  <si>
    <t>潟上市議会</t>
  </si>
  <si>
    <t>長井市議会</t>
  </si>
  <si>
    <t>二本松市議会</t>
  </si>
  <si>
    <t>常総市議会</t>
  </si>
  <si>
    <t>大田原市議会</t>
  </si>
  <si>
    <t>藤岡市議会</t>
  </si>
  <si>
    <t>加須市議会</t>
  </si>
  <si>
    <t>茂原市議会</t>
  </si>
  <si>
    <t>品川区議会</t>
  </si>
  <si>
    <t>茅ヶ崎市議会</t>
  </si>
  <si>
    <t>見附市議会</t>
  </si>
  <si>
    <t>南砺市議会</t>
  </si>
  <si>
    <t>白山市議会</t>
  </si>
  <si>
    <t>坂井市議会</t>
  </si>
  <si>
    <t>甲斐市議会</t>
  </si>
  <si>
    <t>伊那市議会</t>
  </si>
  <si>
    <t>羽島市議会</t>
  </si>
  <si>
    <t>富士市議会</t>
  </si>
  <si>
    <t>津島市議会</t>
  </si>
  <si>
    <t>亀山市議会</t>
  </si>
  <si>
    <t>野洲市議会</t>
  </si>
  <si>
    <t>向日市議会</t>
  </si>
  <si>
    <t>貝塚市議会</t>
  </si>
  <si>
    <t>相生市議会</t>
  </si>
  <si>
    <t>生駒市議会</t>
  </si>
  <si>
    <t>岩出市議会</t>
  </si>
  <si>
    <t>三朝町議会</t>
  </si>
  <si>
    <t>奥出雲町議会</t>
  </si>
  <si>
    <t>新見市議会</t>
  </si>
  <si>
    <t>庄原市議会</t>
  </si>
  <si>
    <t>長門市議会</t>
  </si>
  <si>
    <t>勝浦町議会</t>
  </si>
  <si>
    <t>土庄町議会</t>
  </si>
  <si>
    <t>四国中央市議会</t>
  </si>
  <si>
    <t>四万十市議会</t>
  </si>
  <si>
    <t>八女市議会</t>
  </si>
  <si>
    <t>嬉野市議会</t>
  </si>
  <si>
    <t>壱岐市議会</t>
  </si>
  <si>
    <t>宇土市議会</t>
  </si>
  <si>
    <t>豊後高田市議会</t>
  </si>
  <si>
    <t>えびの市議会</t>
  </si>
  <si>
    <t>薩摩川内市議会</t>
  </si>
  <si>
    <t>うるま市議会</t>
  </si>
  <si>
    <t>岩見沢市議会</t>
  </si>
  <si>
    <t>平川市議会</t>
  </si>
  <si>
    <t>釜石市議会</t>
  </si>
  <si>
    <t>登米市議会</t>
  </si>
  <si>
    <t>大仙市議会</t>
  </si>
  <si>
    <t>天童市議会</t>
  </si>
  <si>
    <t>田村市議会</t>
  </si>
  <si>
    <t>常陸太田市議会</t>
  </si>
  <si>
    <t>矢板市議会</t>
  </si>
  <si>
    <t>富岡市議会</t>
  </si>
  <si>
    <t>本庄市議会</t>
  </si>
  <si>
    <t>成田市議会</t>
  </si>
  <si>
    <t>目黒区議会</t>
  </si>
  <si>
    <t>逗子市議会</t>
  </si>
  <si>
    <t>村上市議会</t>
  </si>
  <si>
    <t>射水市議会</t>
  </si>
  <si>
    <t>能美市議会</t>
  </si>
  <si>
    <t>永平寺町議会</t>
  </si>
  <si>
    <t>笛吹市議会</t>
  </si>
  <si>
    <t>駒ヶ根市議会</t>
  </si>
  <si>
    <t>恵那市議会</t>
  </si>
  <si>
    <t>磐田市議会</t>
  </si>
  <si>
    <t>碧南市議会</t>
  </si>
  <si>
    <t>鳥羽市議会</t>
  </si>
  <si>
    <t>湖南市議会</t>
  </si>
  <si>
    <t>長岡京市議会</t>
  </si>
  <si>
    <t>守口市議会</t>
  </si>
  <si>
    <t>豊岡市議会</t>
  </si>
  <si>
    <t>香芝市議会</t>
  </si>
  <si>
    <t>紀美野町議会</t>
  </si>
  <si>
    <t>湯梨浜町議会</t>
  </si>
  <si>
    <t>飯南町議会</t>
  </si>
  <si>
    <t>備前市議会</t>
  </si>
  <si>
    <t>大竹市議会</t>
  </si>
  <si>
    <t>柳井市議会</t>
  </si>
  <si>
    <t>上勝町議会</t>
  </si>
  <si>
    <t>小豆島町議会</t>
  </si>
  <si>
    <t>西予市議会</t>
  </si>
  <si>
    <t>香南市議会</t>
  </si>
  <si>
    <t>筑後市議会</t>
  </si>
  <si>
    <t>神埼市議会</t>
  </si>
  <si>
    <t>五島市議会</t>
  </si>
  <si>
    <t>上天草市議会</t>
  </si>
  <si>
    <t>杵築市議会</t>
  </si>
  <si>
    <t>三股町議会</t>
  </si>
  <si>
    <t>日置市議会</t>
  </si>
  <si>
    <t>宮古島市議会</t>
  </si>
  <si>
    <t>網走市議会</t>
  </si>
  <si>
    <t>平内町議会</t>
  </si>
  <si>
    <t>二戸市議会</t>
  </si>
  <si>
    <t>栗原市議会</t>
  </si>
  <si>
    <t>北秋田市議会</t>
  </si>
  <si>
    <t>東根市議会</t>
  </si>
  <si>
    <t>南相馬市議会</t>
  </si>
  <si>
    <t>高萩市議会</t>
  </si>
  <si>
    <t>那須塩原市議会</t>
  </si>
  <si>
    <t>安中市議会</t>
  </si>
  <si>
    <t>東松山市議会</t>
  </si>
  <si>
    <t>佐倉市議会</t>
  </si>
  <si>
    <t>大田区議会</t>
  </si>
  <si>
    <t>三浦市議会</t>
  </si>
  <si>
    <t>燕市議会</t>
  </si>
  <si>
    <t>舟橋村議会</t>
  </si>
  <si>
    <t>野々市市議会</t>
  </si>
  <si>
    <t>池田町議会</t>
  </si>
  <si>
    <t>上野原市議会</t>
  </si>
  <si>
    <t>中野市議会</t>
  </si>
  <si>
    <t>美濃加茂市議会</t>
  </si>
  <si>
    <t>焼津市議会</t>
  </si>
  <si>
    <t>刈谷市議会</t>
  </si>
  <si>
    <t>熊野市議会</t>
  </si>
  <si>
    <t>高島市議会</t>
  </si>
  <si>
    <t>八幡市議会</t>
  </si>
  <si>
    <t>枚方市議会</t>
  </si>
  <si>
    <t>加古川市議会</t>
  </si>
  <si>
    <t>葛城市議会</t>
  </si>
  <si>
    <t>かつらぎ町議会</t>
  </si>
  <si>
    <t>琴浦町議会</t>
  </si>
  <si>
    <t>川本町議会</t>
  </si>
  <si>
    <t>瀬戸内市議会</t>
  </si>
  <si>
    <t>東広島市議会</t>
  </si>
  <si>
    <t>美祢市議会</t>
  </si>
  <si>
    <t>佐那河内村議会</t>
  </si>
  <si>
    <t>三木町議会</t>
  </si>
  <si>
    <t>東温市議会</t>
  </si>
  <si>
    <t>香美市議会</t>
  </si>
  <si>
    <t>大川市議会</t>
  </si>
  <si>
    <t>吉野ヶ里町議会</t>
  </si>
  <si>
    <t>西海市議会</t>
  </si>
  <si>
    <t>宇城市議会</t>
  </si>
  <si>
    <t>宇佐市議会</t>
  </si>
  <si>
    <t>高原町議会</t>
  </si>
  <si>
    <t>曽於市議会</t>
  </si>
  <si>
    <t>南城市議会</t>
  </si>
  <si>
    <t>留萌市議会</t>
  </si>
  <si>
    <t>今別町議会</t>
  </si>
  <si>
    <t>八幡平市議会</t>
  </si>
  <si>
    <t>東松島市議会</t>
  </si>
  <si>
    <t>にかほ市議会</t>
  </si>
  <si>
    <t>尾花沢市議会</t>
  </si>
  <si>
    <t>伊達市議会</t>
  </si>
  <si>
    <t>北茨城市議会</t>
  </si>
  <si>
    <t>さくら市議会</t>
  </si>
  <si>
    <t>みどり市議会</t>
  </si>
  <si>
    <t>春日部市議会</t>
  </si>
  <si>
    <t>東金市議会</t>
  </si>
  <si>
    <t>世田谷区議会</t>
  </si>
  <si>
    <t>秦野市議会</t>
  </si>
  <si>
    <t>糸魚川市議会</t>
  </si>
  <si>
    <t>上市町議会</t>
  </si>
  <si>
    <t>川北町議会</t>
  </si>
  <si>
    <t>南越前町議会</t>
  </si>
  <si>
    <t>甲州市議会</t>
  </si>
  <si>
    <t>大町市議会</t>
  </si>
  <si>
    <t>土岐市議会</t>
  </si>
  <si>
    <t>掛川市議会</t>
  </si>
  <si>
    <t>豊田市議会</t>
  </si>
  <si>
    <t>いなべ市議会</t>
  </si>
  <si>
    <t>東近江市議会</t>
  </si>
  <si>
    <t>京田辺市議会</t>
  </si>
  <si>
    <t>茨木市議会</t>
  </si>
  <si>
    <t>赤穂市議会</t>
  </si>
  <si>
    <t>宇陀市議会</t>
  </si>
  <si>
    <t>九度山町議会</t>
  </si>
  <si>
    <t>北栄町議会</t>
  </si>
  <si>
    <t>美郷町議会</t>
  </si>
  <si>
    <t>赤磐市議会</t>
  </si>
  <si>
    <t>廿日市市議会</t>
  </si>
  <si>
    <t>周南市議会</t>
  </si>
  <si>
    <t>石井町議会</t>
  </si>
  <si>
    <t>直島町議会</t>
  </si>
  <si>
    <t>上島町議会</t>
  </si>
  <si>
    <t>東洋町議会</t>
  </si>
  <si>
    <t>行橋市議会</t>
  </si>
  <si>
    <t>基山町議会</t>
  </si>
  <si>
    <t>雲仙市議会</t>
  </si>
  <si>
    <t>阿蘇市議会</t>
  </si>
  <si>
    <t>豊後大野市議会</t>
  </si>
  <si>
    <t>国富町議会</t>
  </si>
  <si>
    <t>霧島市議会</t>
  </si>
  <si>
    <t>国頭村議会</t>
  </si>
  <si>
    <t>苫小牧市議会</t>
  </si>
  <si>
    <t>蓬田村議会</t>
  </si>
  <si>
    <t>奥州市議会</t>
  </si>
  <si>
    <t>大崎市議会</t>
  </si>
  <si>
    <t>仙北市議会</t>
  </si>
  <si>
    <t>南陽市議会</t>
  </si>
  <si>
    <t>本宮市議会</t>
  </si>
  <si>
    <t>笠間市議会</t>
  </si>
  <si>
    <t>那須烏山市議会</t>
  </si>
  <si>
    <t>榛東村議会</t>
  </si>
  <si>
    <t>狭山市議会</t>
  </si>
  <si>
    <t>旭市議会</t>
  </si>
  <si>
    <t>渋谷区議会</t>
  </si>
  <si>
    <t>厚木市議会</t>
  </si>
  <si>
    <t>妙高市議会</t>
  </si>
  <si>
    <t>立山町議会</t>
  </si>
  <si>
    <t>津幡町議会</t>
  </si>
  <si>
    <t>越前町議会</t>
  </si>
  <si>
    <t>中央市議会</t>
  </si>
  <si>
    <t>飯山市議会</t>
  </si>
  <si>
    <t>各務原市議会</t>
  </si>
  <si>
    <t>藤枝市議会</t>
  </si>
  <si>
    <t>安城市議会</t>
  </si>
  <si>
    <t>志摩市議会</t>
  </si>
  <si>
    <t>米原市議会</t>
  </si>
  <si>
    <t>京丹後市議会</t>
  </si>
  <si>
    <t>八尾市議会</t>
  </si>
  <si>
    <t>西脇市議会</t>
  </si>
  <si>
    <t>山添村議会</t>
  </si>
  <si>
    <t>高野町議会</t>
  </si>
  <si>
    <t>日吉津村議会</t>
  </si>
  <si>
    <t>邑南町議会</t>
  </si>
  <si>
    <t>真庭市議会</t>
  </si>
  <si>
    <t>安芸高田市議会</t>
  </si>
  <si>
    <t>山陽小野田市議会</t>
  </si>
  <si>
    <t>神山町議会</t>
  </si>
  <si>
    <t>宇多津町議会</t>
  </si>
  <si>
    <t>久万高原町議会</t>
  </si>
  <si>
    <t>奈半利町議会</t>
  </si>
  <si>
    <t>豊前市議会</t>
  </si>
  <si>
    <t>上峰町議会</t>
  </si>
  <si>
    <t>南島原市議会</t>
  </si>
  <si>
    <t>天草市議会</t>
  </si>
  <si>
    <t>由布市議会</t>
  </si>
  <si>
    <t>綾町議会</t>
  </si>
  <si>
    <t>いちき串木野市議会</t>
  </si>
  <si>
    <t>大宜味村議会</t>
  </si>
  <si>
    <t>稚内市議会</t>
  </si>
  <si>
    <t>外ヶ浜町議会</t>
  </si>
  <si>
    <t>滝沢市議会</t>
  </si>
  <si>
    <t>富谷市議会</t>
  </si>
  <si>
    <t>小坂町議会</t>
  </si>
  <si>
    <t>山辺町議会</t>
  </si>
  <si>
    <t>桑折町議会</t>
  </si>
  <si>
    <t>取手市議会</t>
  </si>
  <si>
    <t>下野市議会</t>
  </si>
  <si>
    <t>吉岡町議会</t>
  </si>
  <si>
    <t>羽生市議会</t>
  </si>
  <si>
    <t>習志野市議会</t>
  </si>
  <si>
    <t>中野区議会</t>
  </si>
  <si>
    <t>大和市議会</t>
  </si>
  <si>
    <t>五泉市議会</t>
  </si>
  <si>
    <t>入善町議会</t>
  </si>
  <si>
    <t>内灘町議会</t>
  </si>
  <si>
    <t>美浜町議会</t>
  </si>
  <si>
    <t>市川三郷町議会</t>
  </si>
  <si>
    <t>茅野市議会</t>
  </si>
  <si>
    <t>可児市議会</t>
  </si>
  <si>
    <t>御殿場市議会</t>
  </si>
  <si>
    <t>西尾市議会</t>
  </si>
  <si>
    <t>伊賀市議会</t>
  </si>
  <si>
    <t>日野町議会</t>
  </si>
  <si>
    <t>南丹市議会</t>
  </si>
  <si>
    <t>泉佐野市議会</t>
  </si>
  <si>
    <t>宝塚市議会</t>
  </si>
  <si>
    <t>平群町議会</t>
  </si>
  <si>
    <t>湯浅町議会</t>
  </si>
  <si>
    <t>大山町議会</t>
  </si>
  <si>
    <t>津和野町議会</t>
  </si>
  <si>
    <t>美作市議会</t>
  </si>
  <si>
    <t>江田島市議会</t>
  </si>
  <si>
    <t>周防大島町議会</t>
  </si>
  <si>
    <t>那賀町議会</t>
  </si>
  <si>
    <t>綾川町議会</t>
  </si>
  <si>
    <t>松前町議会</t>
  </si>
  <si>
    <t>田野町議会</t>
  </si>
  <si>
    <t>中間市議会</t>
  </si>
  <si>
    <t>みやき町議会</t>
  </si>
  <si>
    <t>長与町議会</t>
  </si>
  <si>
    <t>合志市議会</t>
  </si>
  <si>
    <t>国東市議会</t>
  </si>
  <si>
    <t>高鍋町議会</t>
  </si>
  <si>
    <t>南さつま市議会</t>
  </si>
  <si>
    <t>東村議会</t>
  </si>
  <si>
    <t>美唄市議会</t>
  </si>
  <si>
    <t>鰺ヶ沢町議会</t>
  </si>
  <si>
    <t>雫石町議会</t>
  </si>
  <si>
    <t>蔵王町議会</t>
  </si>
  <si>
    <t>上小阿仁村議会</t>
  </si>
  <si>
    <t>中山町議会</t>
  </si>
  <si>
    <t>国見町議会</t>
  </si>
  <si>
    <t>牛久市議会</t>
  </si>
  <si>
    <t>上三川町議会</t>
  </si>
  <si>
    <t>上野村議会</t>
  </si>
  <si>
    <t>鴻巣市議会</t>
  </si>
  <si>
    <t>柏市議会</t>
  </si>
  <si>
    <t>杉並区議会</t>
  </si>
  <si>
    <t>伊勢原市議会</t>
  </si>
  <si>
    <t>上越市議会</t>
  </si>
  <si>
    <t>朝日町議会</t>
  </si>
  <si>
    <t>志賀町議会</t>
  </si>
  <si>
    <t>高浜町議会</t>
  </si>
  <si>
    <t>早川町議会</t>
  </si>
  <si>
    <t>塩尻市議会</t>
  </si>
  <si>
    <t>山県市議会</t>
  </si>
  <si>
    <t>袋井市議会</t>
  </si>
  <si>
    <t>蒲郡市議会</t>
  </si>
  <si>
    <t>木曽岬町議会</t>
  </si>
  <si>
    <t>竜王町議会</t>
  </si>
  <si>
    <t>木津川市議会</t>
  </si>
  <si>
    <t>富田林市議会</t>
  </si>
  <si>
    <t>三木市議会</t>
  </si>
  <si>
    <t>三郷町議会</t>
  </si>
  <si>
    <t>広川町議会</t>
  </si>
  <si>
    <t>南部町議会</t>
  </si>
  <si>
    <t>吉賀町議会</t>
  </si>
  <si>
    <t>浅口市議会</t>
  </si>
  <si>
    <t>府中町議会</t>
  </si>
  <si>
    <t>和木町議会</t>
  </si>
  <si>
    <t>牟岐町議会</t>
  </si>
  <si>
    <t>琴平町議会</t>
  </si>
  <si>
    <t>砥部町議会</t>
  </si>
  <si>
    <t>安田町議会</t>
  </si>
  <si>
    <t>小郡市議会</t>
  </si>
  <si>
    <t>玄海町議会</t>
  </si>
  <si>
    <t>時津町議会</t>
  </si>
  <si>
    <t>美里町議会</t>
  </si>
  <si>
    <t>姫島村議会</t>
  </si>
  <si>
    <t>新富町議会</t>
  </si>
  <si>
    <t>志布志市議会</t>
  </si>
  <si>
    <t>今帰仁村議会</t>
  </si>
  <si>
    <t>芦別市議会</t>
  </si>
  <si>
    <t>深浦町議会</t>
  </si>
  <si>
    <t>葛巻町議会</t>
  </si>
  <si>
    <t>七ヶ宿町議会</t>
  </si>
  <si>
    <t>藤里町議会</t>
  </si>
  <si>
    <t>河北町議会</t>
  </si>
  <si>
    <t>川俣町議会</t>
  </si>
  <si>
    <t>つくば市議会</t>
  </si>
  <si>
    <t>益子町議会</t>
  </si>
  <si>
    <t>神流町議会</t>
  </si>
  <si>
    <t>深谷市議会</t>
  </si>
  <si>
    <t>勝浦市議会</t>
  </si>
  <si>
    <t>豊島区議会</t>
  </si>
  <si>
    <t>海老名市議会</t>
  </si>
  <si>
    <t>阿賀野市議会</t>
  </si>
  <si>
    <t>宝達志水町議会</t>
  </si>
  <si>
    <t>おおい町議会</t>
  </si>
  <si>
    <t>身延町議会</t>
  </si>
  <si>
    <t>佐久市議会</t>
  </si>
  <si>
    <t>瑞穂市議会</t>
  </si>
  <si>
    <t>下田市議会</t>
  </si>
  <si>
    <t>犬山市議会</t>
  </si>
  <si>
    <t>東員町議会</t>
  </si>
  <si>
    <t>愛荘町議会</t>
  </si>
  <si>
    <t>大山崎町議会</t>
  </si>
  <si>
    <t>寝屋川市議会</t>
  </si>
  <si>
    <t>高砂市議会</t>
  </si>
  <si>
    <t>斑鳩町議会</t>
  </si>
  <si>
    <t>有田川町議会</t>
  </si>
  <si>
    <t>伯耆町議会</t>
  </si>
  <si>
    <t>海士町議会</t>
  </si>
  <si>
    <t>和気町議会</t>
  </si>
  <si>
    <t>海田町議会</t>
  </si>
  <si>
    <t>上関町議会</t>
  </si>
  <si>
    <t>美波町議会</t>
  </si>
  <si>
    <t>多度津町議会</t>
  </si>
  <si>
    <t>内子町議会</t>
  </si>
  <si>
    <t>北川村議会</t>
  </si>
  <si>
    <t>筑紫野市議会</t>
  </si>
  <si>
    <t>有田町議会</t>
  </si>
  <si>
    <t>東彼杵町議会</t>
  </si>
  <si>
    <t>玉東町議会</t>
  </si>
  <si>
    <t>日出町議会</t>
  </si>
  <si>
    <t>西米良村議会</t>
  </si>
  <si>
    <t>奄美市議会</t>
  </si>
  <si>
    <t>本部町議会</t>
  </si>
  <si>
    <t>江別市議会</t>
  </si>
  <si>
    <t>西目屋村議会</t>
  </si>
  <si>
    <t>岩手町議会</t>
  </si>
  <si>
    <t>大河原町議会</t>
  </si>
  <si>
    <t>三種町議会</t>
  </si>
  <si>
    <t>西川町議会</t>
  </si>
  <si>
    <t>大玉村議会</t>
  </si>
  <si>
    <t>ひたちなか市議会</t>
  </si>
  <si>
    <t>茂木町議会</t>
  </si>
  <si>
    <t>下仁田町議会</t>
  </si>
  <si>
    <t>上尾市議会</t>
  </si>
  <si>
    <t>市原市議会</t>
  </si>
  <si>
    <t>北区議会</t>
  </si>
  <si>
    <t>座間市議会</t>
  </si>
  <si>
    <t>佐渡市議会</t>
  </si>
  <si>
    <t>中能登町議会</t>
  </si>
  <si>
    <t>若狭町議会</t>
  </si>
  <si>
    <t>千曲市議会</t>
  </si>
  <si>
    <t>飛騨市議会</t>
  </si>
  <si>
    <t>裾野市議会</t>
  </si>
  <si>
    <t>常滑市議会</t>
  </si>
  <si>
    <t>菰野町議会</t>
  </si>
  <si>
    <t>豊郷町議会</t>
  </si>
  <si>
    <t>久御山町議会</t>
  </si>
  <si>
    <t>河内長野市議会</t>
  </si>
  <si>
    <t>川西市議会</t>
  </si>
  <si>
    <t>安堵町議会</t>
  </si>
  <si>
    <t>日南町議会</t>
  </si>
  <si>
    <t>西ノ島町議会</t>
  </si>
  <si>
    <t>早島町議会</t>
  </si>
  <si>
    <t>熊野町議会</t>
  </si>
  <si>
    <t>田布施町議会</t>
  </si>
  <si>
    <t>海陽町議会</t>
  </si>
  <si>
    <t>まんのう町議会</t>
  </si>
  <si>
    <t>伊方町議会</t>
  </si>
  <si>
    <t>馬路村議会</t>
  </si>
  <si>
    <t>春日市議会</t>
  </si>
  <si>
    <t>大町町議会</t>
  </si>
  <si>
    <t>川棚町議会</t>
  </si>
  <si>
    <t>南関町議会</t>
  </si>
  <si>
    <t>九重町議会</t>
  </si>
  <si>
    <t>木城町議会</t>
  </si>
  <si>
    <t>南九州市議会</t>
  </si>
  <si>
    <t>恩納村議会</t>
  </si>
  <si>
    <t>赤平市議会</t>
  </si>
  <si>
    <t>藤崎町議会</t>
  </si>
  <si>
    <t>紫波町議会</t>
  </si>
  <si>
    <t>村田町議会</t>
  </si>
  <si>
    <t>八峰町議会</t>
  </si>
  <si>
    <t>鏡石町議会</t>
  </si>
  <si>
    <t>鹿嶋市議会</t>
  </si>
  <si>
    <t>市貝町議会</t>
  </si>
  <si>
    <t>南牧村議会</t>
  </si>
  <si>
    <t>草加市議会</t>
  </si>
  <si>
    <t>流山市議会</t>
  </si>
  <si>
    <t>荒川区議会</t>
  </si>
  <si>
    <t>南足柄市議会</t>
  </si>
  <si>
    <t>魚沼市議会</t>
  </si>
  <si>
    <t>穴水町議会</t>
  </si>
  <si>
    <t>富士川町議会</t>
  </si>
  <si>
    <t>東御市議会</t>
  </si>
  <si>
    <t>本巣市議会</t>
  </si>
  <si>
    <t>湖西市議会</t>
  </si>
  <si>
    <t>江南市議会</t>
  </si>
  <si>
    <t>甲良町議会</t>
  </si>
  <si>
    <t>井手町議会</t>
  </si>
  <si>
    <t>松原市議会</t>
  </si>
  <si>
    <t>小野市議会</t>
  </si>
  <si>
    <t>川西町議会</t>
  </si>
  <si>
    <t>日高町議会</t>
  </si>
  <si>
    <t>知夫村議会</t>
  </si>
  <si>
    <t>里庄町議会</t>
  </si>
  <si>
    <t>坂町議会</t>
  </si>
  <si>
    <t>平生町議会</t>
  </si>
  <si>
    <t>松茂町議会</t>
  </si>
  <si>
    <t>松野町議会</t>
  </si>
  <si>
    <t>芸西村議会</t>
  </si>
  <si>
    <t>大野城市議会</t>
  </si>
  <si>
    <t>江北町議会</t>
  </si>
  <si>
    <t>波佐見町議会</t>
  </si>
  <si>
    <t>長洲町議会</t>
  </si>
  <si>
    <t>玖珠町議会</t>
  </si>
  <si>
    <t>川南町議会</t>
  </si>
  <si>
    <t>伊佐市議会</t>
  </si>
  <si>
    <t>宜野座村議会</t>
  </si>
  <si>
    <t>紋別市議会</t>
  </si>
  <si>
    <t>大鰐町議会</t>
  </si>
  <si>
    <t>矢巾町議会</t>
  </si>
  <si>
    <t>柴田町議会</t>
  </si>
  <si>
    <t>五城目町議会</t>
  </si>
  <si>
    <t>大江町議会</t>
  </si>
  <si>
    <t>天栄村議会</t>
  </si>
  <si>
    <t>潮来市議会</t>
  </si>
  <si>
    <t>芳賀町議会</t>
  </si>
  <si>
    <t>甘楽町議会</t>
  </si>
  <si>
    <t>越谷市議会</t>
  </si>
  <si>
    <t>八千代市議会</t>
  </si>
  <si>
    <t>板橋区議会</t>
  </si>
  <si>
    <t>綾瀬市議会</t>
  </si>
  <si>
    <t>南魚沼市議会</t>
  </si>
  <si>
    <t>能登町議会</t>
  </si>
  <si>
    <t>昭和町議会</t>
  </si>
  <si>
    <t>安曇野市議会</t>
  </si>
  <si>
    <t>郡上市議会</t>
  </si>
  <si>
    <t>伊豆市議会</t>
  </si>
  <si>
    <t>小牧市議会</t>
  </si>
  <si>
    <t>川越町議会</t>
  </si>
  <si>
    <t>多賀町議会</t>
  </si>
  <si>
    <t>宇治田原町議会</t>
  </si>
  <si>
    <t>大東市議会</t>
  </si>
  <si>
    <t>三田市議会</t>
  </si>
  <si>
    <t>三宅町議会</t>
  </si>
  <si>
    <t>由良町議会</t>
  </si>
  <si>
    <t>江府町議会</t>
  </si>
  <si>
    <t>隠岐の島町議会</t>
  </si>
  <si>
    <t>矢掛町議会</t>
  </si>
  <si>
    <t>安芸太田町議会</t>
  </si>
  <si>
    <t>阿武町議会</t>
  </si>
  <si>
    <t>北島町議会</t>
  </si>
  <si>
    <t>鬼北町議会</t>
  </si>
  <si>
    <t>本山町議会</t>
  </si>
  <si>
    <t>宗像市議会</t>
  </si>
  <si>
    <t>白石町議会</t>
  </si>
  <si>
    <t>小値賀町議会</t>
  </si>
  <si>
    <t>和水町議会</t>
  </si>
  <si>
    <t>都農町議会</t>
  </si>
  <si>
    <t>姶良市議会</t>
  </si>
  <si>
    <t>金武町議会</t>
  </si>
  <si>
    <t>士別市議会</t>
  </si>
  <si>
    <t>田舎館村議会</t>
  </si>
  <si>
    <t>西和賀町議会</t>
  </si>
  <si>
    <t>川崎町議会</t>
  </si>
  <si>
    <t>八郎潟町議会</t>
  </si>
  <si>
    <t>大石田町議会</t>
  </si>
  <si>
    <t>下郷町議会</t>
  </si>
  <si>
    <t>守谷市議会</t>
  </si>
  <si>
    <t>壬生町議会</t>
  </si>
  <si>
    <t>中之条町議会</t>
  </si>
  <si>
    <t>蕨市議会</t>
  </si>
  <si>
    <t>我孫子市議会</t>
  </si>
  <si>
    <t>練馬区議会</t>
  </si>
  <si>
    <t>葉山町議会</t>
  </si>
  <si>
    <t>胎内市議会</t>
  </si>
  <si>
    <t>道志村議会</t>
  </si>
  <si>
    <t>小海町議会</t>
  </si>
  <si>
    <t>下呂市議会</t>
  </si>
  <si>
    <t>御前崎市議会</t>
  </si>
  <si>
    <t>稲沢市議会</t>
  </si>
  <si>
    <t>多気町議会</t>
  </si>
  <si>
    <t>笠置町議会</t>
  </si>
  <si>
    <t>和泉市議会</t>
  </si>
  <si>
    <t>加西市議会</t>
  </si>
  <si>
    <t>田原本町議会</t>
  </si>
  <si>
    <t>印南町議会</t>
  </si>
  <si>
    <t>新庄村議会</t>
  </si>
  <si>
    <t>北広島町議会</t>
  </si>
  <si>
    <t>藍住町議会</t>
  </si>
  <si>
    <t>愛南町議会</t>
  </si>
  <si>
    <t>大豊町議会</t>
  </si>
  <si>
    <t>太宰府市議会</t>
  </si>
  <si>
    <t>太良町議会</t>
  </si>
  <si>
    <t>佐々町議会</t>
  </si>
  <si>
    <t>大津町議会</t>
  </si>
  <si>
    <t>門川町議会</t>
  </si>
  <si>
    <t>三島村議会</t>
  </si>
  <si>
    <t>伊江村議会</t>
  </si>
  <si>
    <t>名寄市議会</t>
  </si>
  <si>
    <t>板柳町議会</t>
  </si>
  <si>
    <t>金ケ崎町議会</t>
  </si>
  <si>
    <t>丸森町議会</t>
  </si>
  <si>
    <t>井川町議会</t>
  </si>
  <si>
    <t>金山町議会</t>
  </si>
  <si>
    <t>檜枝岐村議会</t>
    <phoneticPr fontId="2"/>
  </si>
  <si>
    <t>常陸大宮市議会</t>
  </si>
  <si>
    <t>野木町議会</t>
  </si>
  <si>
    <t>長野原町議会</t>
  </si>
  <si>
    <t>戸田市議会</t>
  </si>
  <si>
    <t>鴨川市議会</t>
  </si>
  <si>
    <t>足立区議会</t>
  </si>
  <si>
    <t>寒川町議会</t>
  </si>
  <si>
    <t>聖籠町議会</t>
  </si>
  <si>
    <t>西桂町議会</t>
  </si>
  <si>
    <t>川上村議会</t>
  </si>
  <si>
    <t>海津市議会</t>
  </si>
  <si>
    <t>菊川市議会</t>
  </si>
  <si>
    <t>新城市議会</t>
  </si>
  <si>
    <t>明和町議会</t>
  </si>
  <si>
    <t>和束町議会</t>
  </si>
  <si>
    <t>箕面市議会</t>
  </si>
  <si>
    <t>丹波篠山市議会</t>
  </si>
  <si>
    <t>曽爾村議会</t>
  </si>
  <si>
    <t>みなべ町議会</t>
  </si>
  <si>
    <t>鏡野町議会</t>
  </si>
  <si>
    <t>大崎上島町議会</t>
  </si>
  <si>
    <t>板野町議会</t>
  </si>
  <si>
    <t>土佐町議会</t>
  </si>
  <si>
    <t>古賀市議会</t>
  </si>
  <si>
    <t>新上五島町議会</t>
  </si>
  <si>
    <t>菊陽町議会</t>
  </si>
  <si>
    <t>諸塚村議会</t>
  </si>
  <si>
    <t>十島村議会</t>
  </si>
  <si>
    <t>読谷村議会</t>
  </si>
  <si>
    <t>三笠市議会</t>
  </si>
  <si>
    <t>鶴田町議会</t>
  </si>
  <si>
    <t>平泉町議会</t>
  </si>
  <si>
    <t>亘理町議会</t>
  </si>
  <si>
    <t>大潟村議会</t>
  </si>
  <si>
    <t>最上町議会</t>
  </si>
  <si>
    <t>只見町議会</t>
  </si>
  <si>
    <t>那珂市議会</t>
  </si>
  <si>
    <t>塩谷町議会</t>
  </si>
  <si>
    <t>嬬恋村議会</t>
  </si>
  <si>
    <t>入間市議会</t>
  </si>
  <si>
    <t>鎌ケ谷市議会</t>
  </si>
  <si>
    <t>葛飾区議会</t>
  </si>
  <si>
    <t>大磯町議会</t>
  </si>
  <si>
    <t>弥彦村議会</t>
  </si>
  <si>
    <t>忍野村議会</t>
  </si>
  <si>
    <t>岐南町議会</t>
  </si>
  <si>
    <t>伊豆の国市議会</t>
  </si>
  <si>
    <t>東海市議会</t>
  </si>
  <si>
    <t>大台町議会</t>
  </si>
  <si>
    <t>精華町議会</t>
  </si>
  <si>
    <t>柏原市議会</t>
  </si>
  <si>
    <t>養父市議会</t>
  </si>
  <si>
    <t>御杖村議会</t>
  </si>
  <si>
    <t>日高川町議会</t>
  </si>
  <si>
    <t>勝央町議会</t>
  </si>
  <si>
    <t>世羅町議会</t>
  </si>
  <si>
    <t>上板町議会</t>
  </si>
  <si>
    <t>大川村議会</t>
  </si>
  <si>
    <t>福津市議会</t>
  </si>
  <si>
    <t>南小国町議会</t>
  </si>
  <si>
    <t>椎葉村議会</t>
  </si>
  <si>
    <t>さつま町議会</t>
  </si>
  <si>
    <t>嘉手納町議会</t>
  </si>
  <si>
    <t>根室市議会</t>
  </si>
  <si>
    <t>中泊町議会</t>
  </si>
  <si>
    <t>住田町議会</t>
  </si>
  <si>
    <t>山元町議会</t>
  </si>
  <si>
    <t>舟形町議会</t>
  </si>
  <si>
    <t>南会津町議会</t>
  </si>
  <si>
    <t>筑西市議会</t>
  </si>
  <si>
    <t>高根沢町議会</t>
  </si>
  <si>
    <t>草津町議会</t>
  </si>
  <si>
    <t>朝霞市議会</t>
  </si>
  <si>
    <t>君津市議会</t>
  </si>
  <si>
    <t>江戸川区議会</t>
  </si>
  <si>
    <t>二宮町議会</t>
  </si>
  <si>
    <t>田上町議会</t>
  </si>
  <si>
    <t>山中湖村議会</t>
  </si>
  <si>
    <t>南相木村議会</t>
  </si>
  <si>
    <t>笠松町議会</t>
  </si>
  <si>
    <t>牧之原市議会</t>
  </si>
  <si>
    <t>大府市議会</t>
  </si>
  <si>
    <t>玉城町議会</t>
  </si>
  <si>
    <t>南山城村議会</t>
  </si>
  <si>
    <t>羽曳野市議会</t>
  </si>
  <si>
    <t>丹波市議会</t>
  </si>
  <si>
    <t>高取町議会</t>
  </si>
  <si>
    <t>白浜町議会</t>
  </si>
  <si>
    <t>奈義町議会</t>
  </si>
  <si>
    <t>神石高原町議会</t>
  </si>
  <si>
    <t>つるぎ町議会</t>
  </si>
  <si>
    <t>いの町議会</t>
  </si>
  <si>
    <t>うきは市議会</t>
  </si>
  <si>
    <t>小国町議会</t>
  </si>
  <si>
    <t>長島町議会</t>
  </si>
  <si>
    <t>北谷町議会</t>
  </si>
  <si>
    <t>千歳市議会</t>
  </si>
  <si>
    <t>野辺地町議会</t>
  </si>
  <si>
    <t>大槌町議会</t>
  </si>
  <si>
    <t>松島町議会</t>
  </si>
  <si>
    <t>羽後町議会</t>
  </si>
  <si>
    <t>真室川町議会</t>
  </si>
  <si>
    <t>北塩原村議会</t>
  </si>
  <si>
    <t>坂東市議会</t>
  </si>
  <si>
    <t>那須町議会</t>
  </si>
  <si>
    <t>高山村議会</t>
  </si>
  <si>
    <t>志木市議会</t>
  </si>
  <si>
    <t>富津市議会</t>
  </si>
  <si>
    <t>八王子市議会</t>
  </si>
  <si>
    <t>中井町議会</t>
  </si>
  <si>
    <t>阿賀町議会</t>
  </si>
  <si>
    <t>鳴沢村議会</t>
  </si>
  <si>
    <t>北相木村議会</t>
  </si>
  <si>
    <t>養老町議会</t>
  </si>
  <si>
    <t>東伊豆町議会</t>
  </si>
  <si>
    <t>知多市議会</t>
  </si>
  <si>
    <t>度会町議会</t>
  </si>
  <si>
    <t>京丹波町議会</t>
  </si>
  <si>
    <t>門真市議会</t>
  </si>
  <si>
    <t>南あわじ市議会</t>
  </si>
  <si>
    <t>明日香村議会</t>
  </si>
  <si>
    <t>上富田町議会</t>
  </si>
  <si>
    <t>西粟倉村議会</t>
  </si>
  <si>
    <t>東みよし町議会</t>
  </si>
  <si>
    <t>仁淀川町議会</t>
  </si>
  <si>
    <t>宮若市議会</t>
  </si>
  <si>
    <t>産山村議会</t>
  </si>
  <si>
    <t>高千穂町議会</t>
  </si>
  <si>
    <t>湧水町議会</t>
  </si>
  <si>
    <t>北中城村議会</t>
  </si>
  <si>
    <t>滝川市議会</t>
  </si>
  <si>
    <t>七戸町議会</t>
  </si>
  <si>
    <t>山田町議会</t>
  </si>
  <si>
    <t>七ヶ浜町議会</t>
  </si>
  <si>
    <t>東成瀬村議会</t>
  </si>
  <si>
    <t>大蔵村議会</t>
  </si>
  <si>
    <t>西会津町議会</t>
  </si>
  <si>
    <t>稲敷市議会</t>
  </si>
  <si>
    <t>那珂川町議会</t>
  </si>
  <si>
    <t>東吾妻町議会</t>
  </si>
  <si>
    <t>和光市議会</t>
  </si>
  <si>
    <t>浦安市議会</t>
  </si>
  <si>
    <t>立川市議会</t>
  </si>
  <si>
    <t>大井町議会</t>
  </si>
  <si>
    <t>出雲崎町議会</t>
  </si>
  <si>
    <t>富士河口湖町議会</t>
  </si>
  <si>
    <t>佐久穂町議会</t>
  </si>
  <si>
    <t>垂井町議会</t>
  </si>
  <si>
    <t>河津町議会</t>
  </si>
  <si>
    <t>知立市議会</t>
  </si>
  <si>
    <t>大紀町議会</t>
  </si>
  <si>
    <t>伊根町議会</t>
  </si>
  <si>
    <t>摂津市議会</t>
  </si>
  <si>
    <t>朝来市議会</t>
  </si>
  <si>
    <t>上牧町議会</t>
  </si>
  <si>
    <t>すさみ町議会</t>
  </si>
  <si>
    <t>久米南町議会</t>
  </si>
  <si>
    <t>中土佐町議会</t>
  </si>
  <si>
    <t>嘉麻市議会</t>
  </si>
  <si>
    <t>高森町議会</t>
  </si>
  <si>
    <t>日之影町議会</t>
  </si>
  <si>
    <t>大崎町議会</t>
  </si>
  <si>
    <t>中城村議会</t>
  </si>
  <si>
    <t>砂川市議会</t>
  </si>
  <si>
    <t>六戸町議会</t>
  </si>
  <si>
    <t>岩泉町議会</t>
  </si>
  <si>
    <t>利府町議会</t>
  </si>
  <si>
    <t>鮭川村議会</t>
  </si>
  <si>
    <t>磐梯町議会</t>
  </si>
  <si>
    <t>かすみがうら市議会</t>
  </si>
  <si>
    <t>片品村議会</t>
  </si>
  <si>
    <t>新座市議会</t>
  </si>
  <si>
    <t>四街道市議会</t>
  </si>
  <si>
    <t>武蔵野市議会</t>
  </si>
  <si>
    <t>松田町議会</t>
  </si>
  <si>
    <t>湯沢町議会</t>
  </si>
  <si>
    <t>小菅村議会</t>
  </si>
  <si>
    <t>軽井沢町議会</t>
  </si>
  <si>
    <t>関ケ原町議会</t>
  </si>
  <si>
    <t>南伊豆町議会</t>
  </si>
  <si>
    <t>尾張旭市議会</t>
  </si>
  <si>
    <t>南伊勢町議会</t>
  </si>
  <si>
    <t>与謝野町議会</t>
  </si>
  <si>
    <t>高石市議会</t>
  </si>
  <si>
    <t>淡路市議会</t>
  </si>
  <si>
    <t>王寺町議会</t>
  </si>
  <si>
    <t>那智勝浦町議会</t>
  </si>
  <si>
    <t>美咲町議会</t>
  </si>
  <si>
    <t>佐川町議会</t>
  </si>
  <si>
    <t>朝倉市議会</t>
  </si>
  <si>
    <t>西原村議会</t>
  </si>
  <si>
    <t>五ヶ瀬町議会</t>
  </si>
  <si>
    <t>東串良町議会</t>
  </si>
  <si>
    <t>西原町議会</t>
  </si>
  <si>
    <t>歌志内市議会</t>
  </si>
  <si>
    <t>横浜町議会</t>
  </si>
  <si>
    <t>田野畑村議会</t>
  </si>
  <si>
    <t>大和町議会</t>
  </si>
  <si>
    <t>戸沢村議会</t>
  </si>
  <si>
    <t>猪苗代町議会</t>
  </si>
  <si>
    <t>桜川市議会</t>
  </si>
  <si>
    <t>川場村議会</t>
  </si>
  <si>
    <t>桶川市議会</t>
  </si>
  <si>
    <t>袖ケ浦市議会</t>
  </si>
  <si>
    <t>三鷹市議会</t>
  </si>
  <si>
    <t>山北町議会</t>
  </si>
  <si>
    <t>津南町議会</t>
  </si>
  <si>
    <t>丹波山村議会</t>
  </si>
  <si>
    <t>御代田町議会</t>
  </si>
  <si>
    <t>神戸町議会</t>
  </si>
  <si>
    <t>松崎町議会</t>
  </si>
  <si>
    <t>高浜市議会</t>
  </si>
  <si>
    <t>紀北町議会</t>
  </si>
  <si>
    <t>藤井寺市議会</t>
  </si>
  <si>
    <t>宍粟市議会</t>
  </si>
  <si>
    <t>広陵町議会</t>
  </si>
  <si>
    <t>太地町議会</t>
  </si>
  <si>
    <t>吉備中央町議会</t>
  </si>
  <si>
    <t>越知町議会</t>
  </si>
  <si>
    <t>みやま市議会</t>
  </si>
  <si>
    <t>南阿蘇村議会</t>
  </si>
  <si>
    <t>錦江町議会</t>
  </si>
  <si>
    <t>与那原町議会</t>
  </si>
  <si>
    <t>深川市議会</t>
  </si>
  <si>
    <t>東北町議会</t>
  </si>
  <si>
    <t>普代村議会</t>
  </si>
  <si>
    <t>大郷町議会</t>
  </si>
  <si>
    <t>高畠町議会</t>
  </si>
  <si>
    <t>会津坂下町議会</t>
  </si>
  <si>
    <t>神栖市議会</t>
  </si>
  <si>
    <t>昭和村議会</t>
  </si>
  <si>
    <t>久喜市議会</t>
  </si>
  <si>
    <t>八街市議会</t>
  </si>
  <si>
    <t>青梅市議会</t>
  </si>
  <si>
    <t>開成町議会</t>
  </si>
  <si>
    <t>刈羽村議会</t>
  </si>
  <si>
    <t>立科町議会</t>
  </si>
  <si>
    <t>輪之内町議会</t>
  </si>
  <si>
    <t>西伊豆町議会</t>
  </si>
  <si>
    <t>岩倉市議会</t>
  </si>
  <si>
    <t>御浜町議会</t>
  </si>
  <si>
    <t>東大阪市議会</t>
  </si>
  <si>
    <t>加東市議会</t>
  </si>
  <si>
    <t>河合町議会</t>
  </si>
  <si>
    <t>古座川町議会</t>
  </si>
  <si>
    <t>梼原町議会</t>
  </si>
  <si>
    <t>糸島市議会</t>
  </si>
  <si>
    <t>御船町議会</t>
  </si>
  <si>
    <t>南大隅町議会</t>
  </si>
  <si>
    <t>南風原町議会</t>
  </si>
  <si>
    <t>富良野市議会</t>
  </si>
  <si>
    <t>六ヶ所村議会</t>
  </si>
  <si>
    <t>軽米町議会</t>
  </si>
  <si>
    <t>大衡村議会</t>
  </si>
  <si>
    <t>湯川村議会</t>
  </si>
  <si>
    <t>行方市議会</t>
  </si>
  <si>
    <t>みなかみ町議会</t>
  </si>
  <si>
    <t>北本市議会</t>
  </si>
  <si>
    <t>印西市議会</t>
  </si>
  <si>
    <t>箱根町議会</t>
  </si>
  <si>
    <t>関川村議会</t>
  </si>
  <si>
    <t>青木村議会</t>
  </si>
  <si>
    <t>安八町議会</t>
  </si>
  <si>
    <t>函南町議会</t>
  </si>
  <si>
    <t>豊明市議会</t>
  </si>
  <si>
    <t>紀宝町議会</t>
  </si>
  <si>
    <t>泉南市議会</t>
  </si>
  <si>
    <t>たつの市議会</t>
  </si>
  <si>
    <t>吉野町議会</t>
  </si>
  <si>
    <t>北山村議会</t>
  </si>
  <si>
    <t>日高村議会</t>
  </si>
  <si>
    <t>那珂川市議会</t>
  </si>
  <si>
    <t>嘉島町議会</t>
  </si>
  <si>
    <t>肝付町議会</t>
  </si>
  <si>
    <t>渡嘉敷村議会</t>
  </si>
  <si>
    <t>登別市議会</t>
  </si>
  <si>
    <t>おいらせ町議会</t>
  </si>
  <si>
    <t>野田村議会</t>
  </si>
  <si>
    <t>色麻町議会</t>
  </si>
  <si>
    <t>柳津町議会</t>
  </si>
  <si>
    <t>鉾田市議会</t>
  </si>
  <si>
    <t>玉村町議会</t>
  </si>
  <si>
    <t>八潮市議会</t>
  </si>
  <si>
    <t>白井市議会</t>
  </si>
  <si>
    <t>昭島市議会</t>
  </si>
  <si>
    <t>真鶴町議会</t>
  </si>
  <si>
    <t>粟島浦村議会</t>
  </si>
  <si>
    <t>長和町議会</t>
  </si>
  <si>
    <t>揖斐川町議会</t>
  </si>
  <si>
    <t>清水町議会</t>
  </si>
  <si>
    <t>日進市議会</t>
  </si>
  <si>
    <t>四條畷市議会</t>
  </si>
  <si>
    <t>猪名川町議会</t>
  </si>
  <si>
    <t>大淀町議会</t>
  </si>
  <si>
    <t>串本町議会</t>
  </si>
  <si>
    <t>津野町議会</t>
  </si>
  <si>
    <t>宇美町議会</t>
  </si>
  <si>
    <t>益城町議会</t>
  </si>
  <si>
    <t>中種子町議会</t>
  </si>
  <si>
    <t>座間味村議会</t>
  </si>
  <si>
    <t>恵庭市議会</t>
  </si>
  <si>
    <t>大間町議会</t>
  </si>
  <si>
    <t>九戸村議会</t>
  </si>
  <si>
    <t>加美町議会</t>
  </si>
  <si>
    <t>白鷹町議会</t>
  </si>
  <si>
    <t>三島町議会</t>
  </si>
  <si>
    <t>つくばみらい市議会</t>
  </si>
  <si>
    <t>板倉町議会</t>
  </si>
  <si>
    <t>富士見市議会</t>
  </si>
  <si>
    <t>富里市議会</t>
  </si>
  <si>
    <t>調布市議会</t>
  </si>
  <si>
    <t>湯河原町議会</t>
  </si>
  <si>
    <t>下諏訪町議会</t>
  </si>
  <si>
    <t>大野町議会</t>
  </si>
  <si>
    <t>長泉町議会</t>
  </si>
  <si>
    <t>田原市議会</t>
  </si>
  <si>
    <t>交野市議会</t>
  </si>
  <si>
    <t>多可町議会</t>
  </si>
  <si>
    <t>下市町議会</t>
  </si>
  <si>
    <t>四万十町議会</t>
  </si>
  <si>
    <t>篠栗町議会</t>
  </si>
  <si>
    <t>甲佐町議会</t>
  </si>
  <si>
    <t>南種子町議会</t>
  </si>
  <si>
    <t>粟国村議会</t>
  </si>
  <si>
    <t>東通村議会</t>
  </si>
  <si>
    <t>洋野町議会</t>
  </si>
  <si>
    <t>涌谷町議会</t>
  </si>
  <si>
    <t>飯豊町議会</t>
  </si>
  <si>
    <t>小美玉市議会</t>
  </si>
  <si>
    <t>三郷市議会</t>
  </si>
  <si>
    <t>南房総市議会</t>
  </si>
  <si>
    <t>町田市議会</t>
  </si>
  <si>
    <t>愛川町議会</t>
  </si>
  <si>
    <t>富士見町議会</t>
  </si>
  <si>
    <t>小山町議会</t>
  </si>
  <si>
    <t>愛西市議会</t>
  </si>
  <si>
    <t>大阪狭山市議会</t>
  </si>
  <si>
    <t>稲美町議会</t>
  </si>
  <si>
    <t>黒滝村議会</t>
  </si>
  <si>
    <t>大月町議会</t>
  </si>
  <si>
    <t>志免町議会</t>
  </si>
  <si>
    <t>山都町議会</t>
  </si>
  <si>
    <t>屋久島町議会</t>
  </si>
  <si>
    <t>渡名喜村議会</t>
  </si>
  <si>
    <t>北広島市議会</t>
  </si>
  <si>
    <t>風間浦村議会</t>
  </si>
  <si>
    <t>一戸町議会</t>
  </si>
  <si>
    <t>三川町議会</t>
  </si>
  <si>
    <t>茨城町議会</t>
  </si>
  <si>
    <t>千代田町議会</t>
  </si>
  <si>
    <t>蓮田市議会</t>
  </si>
  <si>
    <t>匝瑳市議会</t>
  </si>
  <si>
    <t>小金井市議会</t>
  </si>
  <si>
    <t>清川村議会</t>
  </si>
  <si>
    <t>原村議会</t>
  </si>
  <si>
    <t>北方町議会</t>
  </si>
  <si>
    <t>吉田町議会</t>
  </si>
  <si>
    <t>清須市議会</t>
  </si>
  <si>
    <t>阪南市議会</t>
  </si>
  <si>
    <t>播磨町議会</t>
  </si>
  <si>
    <t>天川村議会</t>
  </si>
  <si>
    <t>三原村議会</t>
  </si>
  <si>
    <t>須恵町議会</t>
  </si>
  <si>
    <t>氷川町議会</t>
  </si>
  <si>
    <t>大和村議会</t>
  </si>
  <si>
    <t>南大東村議会</t>
  </si>
  <si>
    <t>石狩市議会</t>
  </si>
  <si>
    <t>佐井村議会</t>
  </si>
  <si>
    <t>女川町議会</t>
  </si>
  <si>
    <t>庄内町議会</t>
  </si>
  <si>
    <t>会津美里町議会</t>
  </si>
  <si>
    <t>大洗町議会</t>
  </si>
  <si>
    <t>大泉町議会</t>
  </si>
  <si>
    <t>坂戸市議会</t>
  </si>
  <si>
    <t>香取市議会</t>
  </si>
  <si>
    <t>小平市議会</t>
  </si>
  <si>
    <t>辰野町議会</t>
  </si>
  <si>
    <t>坂祝町議会</t>
  </si>
  <si>
    <t>川根本町議会</t>
  </si>
  <si>
    <t>北名古屋市</t>
  </si>
  <si>
    <t>島本町議会</t>
  </si>
  <si>
    <t>市川町議会</t>
  </si>
  <si>
    <t>野迫川村議会</t>
  </si>
  <si>
    <t>黒潮町議会</t>
  </si>
  <si>
    <t>新宮町議会</t>
  </si>
  <si>
    <t>芦北町議会</t>
  </si>
  <si>
    <t>宇検村議会</t>
  </si>
  <si>
    <t>北大東村議会</t>
  </si>
  <si>
    <t>北斗市議会</t>
  </si>
  <si>
    <t>三戸町議会</t>
  </si>
  <si>
    <t>南三陸町議会</t>
  </si>
  <si>
    <t>遊佐町議会</t>
  </si>
  <si>
    <t>西郷村議会</t>
  </si>
  <si>
    <t>城里町議会</t>
  </si>
  <si>
    <t>邑楽町議会</t>
  </si>
  <si>
    <t>幸手市議会</t>
  </si>
  <si>
    <t>山武市議会</t>
  </si>
  <si>
    <t>日野市議会</t>
  </si>
  <si>
    <t>箕輪町議会</t>
  </si>
  <si>
    <t>富加町議会</t>
  </si>
  <si>
    <t>森町議会</t>
  </si>
  <si>
    <t>弥富市議会</t>
  </si>
  <si>
    <t>豊能町議会</t>
  </si>
  <si>
    <t>福崎町議会</t>
  </si>
  <si>
    <t>十津川村議会</t>
  </si>
  <si>
    <t>久山町議会</t>
  </si>
  <si>
    <t>津奈木町議会</t>
  </si>
  <si>
    <t>瀬戸内町議会</t>
  </si>
  <si>
    <t>伊平屋村議会</t>
  </si>
  <si>
    <t>当別町議会</t>
  </si>
  <si>
    <t>五戸町議会</t>
  </si>
  <si>
    <t>泉崎村議会</t>
  </si>
  <si>
    <t>東海村議会</t>
  </si>
  <si>
    <t>鶴ヶ島市議会</t>
  </si>
  <si>
    <t>いすみ市議会</t>
  </si>
  <si>
    <t>東村山市議会</t>
  </si>
  <si>
    <t>飯島町議会</t>
  </si>
  <si>
    <t>川辺町議会</t>
  </si>
  <si>
    <t>みよし市議会</t>
  </si>
  <si>
    <t>能勢町議会</t>
  </si>
  <si>
    <t>神河町議会</t>
  </si>
  <si>
    <t>下北山村議会</t>
  </si>
  <si>
    <t>粕屋町議会</t>
  </si>
  <si>
    <t>錦町議会</t>
  </si>
  <si>
    <t>龍郷町議会</t>
  </si>
  <si>
    <t>伊是名村議会</t>
  </si>
  <si>
    <t>新篠津村議会</t>
  </si>
  <si>
    <t>田子町議会</t>
  </si>
  <si>
    <t>中島村議会</t>
  </si>
  <si>
    <t>大子町議会</t>
  </si>
  <si>
    <t>日高市議会</t>
  </si>
  <si>
    <t>大網白里市議会</t>
  </si>
  <si>
    <t>国分寺市議会</t>
  </si>
  <si>
    <t>南箕輪村議会</t>
  </si>
  <si>
    <t>七宗町議会</t>
  </si>
  <si>
    <t>あま市議会</t>
  </si>
  <si>
    <t>忠岡町議会</t>
  </si>
  <si>
    <t>太子町議会</t>
  </si>
  <si>
    <t>上北山村議会</t>
  </si>
  <si>
    <t>芦屋町議会</t>
  </si>
  <si>
    <t>多良木町議会</t>
  </si>
  <si>
    <t>喜界町議会</t>
  </si>
  <si>
    <t>久米島町議会</t>
  </si>
  <si>
    <t>矢吹町議会</t>
  </si>
  <si>
    <t>美浦村議会</t>
  </si>
  <si>
    <t>吉川市議会</t>
  </si>
  <si>
    <t>酒々井町議会</t>
  </si>
  <si>
    <t>国立市議会</t>
  </si>
  <si>
    <t>中川村議会</t>
  </si>
  <si>
    <t>八百津町議会</t>
  </si>
  <si>
    <t>長久手市議会</t>
  </si>
  <si>
    <t>熊取町議会</t>
  </si>
  <si>
    <t>上郡町議会</t>
  </si>
  <si>
    <t>水巻町議会</t>
  </si>
  <si>
    <t>湯前町議会</t>
  </si>
  <si>
    <t>徳之島町議会</t>
  </si>
  <si>
    <t>八重瀬町議会</t>
  </si>
  <si>
    <t>福島町議会</t>
  </si>
  <si>
    <t>階上町議会</t>
  </si>
  <si>
    <t>棚倉町議会</t>
  </si>
  <si>
    <t>阿見町議会</t>
  </si>
  <si>
    <t>ふじみ野市議会</t>
  </si>
  <si>
    <t>栄町議会</t>
  </si>
  <si>
    <t>福生市議会</t>
  </si>
  <si>
    <t>宮田村議会</t>
  </si>
  <si>
    <t>白川町議会</t>
  </si>
  <si>
    <t>東郷町議会</t>
  </si>
  <si>
    <t>田尻町議会</t>
  </si>
  <si>
    <t>佐用町議会</t>
  </si>
  <si>
    <t>東吉野村議会</t>
  </si>
  <si>
    <t>岡垣町議会</t>
  </si>
  <si>
    <t>水上村議会</t>
  </si>
  <si>
    <t>天城町議会</t>
  </si>
  <si>
    <t>多良間村議会</t>
  </si>
  <si>
    <t>知内町議会</t>
  </si>
  <si>
    <t>新郷村議会</t>
  </si>
  <si>
    <t>矢祭町議会</t>
  </si>
  <si>
    <t>河内町議会</t>
  </si>
  <si>
    <t>白岡市議会</t>
  </si>
  <si>
    <t>神崎町議会</t>
  </si>
  <si>
    <t>狛江市議会</t>
  </si>
  <si>
    <t>松川町議会</t>
  </si>
  <si>
    <t>東白川村議会</t>
  </si>
  <si>
    <t>豊山町議会</t>
  </si>
  <si>
    <t>岬町議会</t>
  </si>
  <si>
    <t>香美町議会</t>
  </si>
  <si>
    <t>遠賀町議会</t>
  </si>
  <si>
    <t>相良村議会</t>
  </si>
  <si>
    <t>伊仙町議会</t>
  </si>
  <si>
    <t>竹富町議会</t>
  </si>
  <si>
    <t>木古内町議会</t>
  </si>
  <si>
    <t>塙町議会</t>
  </si>
  <si>
    <t>八千代町議会</t>
  </si>
  <si>
    <t>伊奈町議会</t>
  </si>
  <si>
    <t>多古町議会</t>
  </si>
  <si>
    <t>東大和市議会</t>
  </si>
  <si>
    <t>御嵩町議会</t>
  </si>
  <si>
    <t>大口町議会</t>
  </si>
  <si>
    <t>新温泉町議会</t>
  </si>
  <si>
    <t>小竹町議会</t>
  </si>
  <si>
    <t>五木村議会</t>
  </si>
  <si>
    <t>和泊町議会</t>
  </si>
  <si>
    <t>与那国町議会</t>
  </si>
  <si>
    <t>七飯町議会</t>
  </si>
  <si>
    <t>鮫川村議会</t>
  </si>
  <si>
    <t>五霞町議会</t>
  </si>
  <si>
    <t>三芳町議会</t>
  </si>
  <si>
    <t>東庄町議会</t>
  </si>
  <si>
    <t>清瀬市議会</t>
  </si>
  <si>
    <t>阿南町議会</t>
  </si>
  <si>
    <t>白川村議会</t>
  </si>
  <si>
    <t>扶桑町議会</t>
  </si>
  <si>
    <t>河南町議会</t>
  </si>
  <si>
    <t>鞍手町議会</t>
  </si>
  <si>
    <t>山江村議会</t>
  </si>
  <si>
    <t>知名町議会</t>
  </si>
  <si>
    <t>鹿部町議会</t>
  </si>
  <si>
    <t>石川町議会</t>
  </si>
  <si>
    <t>境町議会</t>
  </si>
  <si>
    <t>毛呂山町議会</t>
  </si>
  <si>
    <t>九十九里町議会</t>
  </si>
  <si>
    <t>東久留米市議会</t>
  </si>
  <si>
    <t>阿智村議会</t>
  </si>
  <si>
    <t>大治町議会</t>
  </si>
  <si>
    <t>千早赤阪村議会</t>
  </si>
  <si>
    <t>桂川町議会</t>
  </si>
  <si>
    <t>球磨村議会</t>
  </si>
  <si>
    <t>与論町議会</t>
  </si>
  <si>
    <t>玉川村議会</t>
  </si>
  <si>
    <t>利根町議会</t>
  </si>
  <si>
    <t>越生町議会</t>
  </si>
  <si>
    <t>芝山町議会</t>
  </si>
  <si>
    <t>武蔵村山市議会</t>
  </si>
  <si>
    <t>平谷村議会</t>
  </si>
  <si>
    <t>蟹江町議会</t>
  </si>
  <si>
    <t>筑前町議会</t>
  </si>
  <si>
    <t>あさぎり町議会</t>
  </si>
  <si>
    <t>八雲町議会</t>
  </si>
  <si>
    <t>平田村議会</t>
  </si>
  <si>
    <t>滑川町議会</t>
  </si>
  <si>
    <t>横芝光町議会</t>
  </si>
  <si>
    <t>多摩市議会</t>
  </si>
  <si>
    <t>根羽村議会</t>
  </si>
  <si>
    <t>飛島村議会</t>
  </si>
  <si>
    <t>東峰村議会</t>
  </si>
  <si>
    <t>苓北町議会</t>
  </si>
  <si>
    <t>長万部町議会</t>
  </si>
  <si>
    <t>浅川町議会</t>
  </si>
  <si>
    <t>嵐山町議会</t>
  </si>
  <si>
    <t>一宮町議会</t>
  </si>
  <si>
    <t>稲城市議会</t>
  </si>
  <si>
    <t>下條村議会</t>
  </si>
  <si>
    <t>阿久比町議会</t>
  </si>
  <si>
    <t>大刀洗町議会</t>
  </si>
  <si>
    <t>江差町議会</t>
  </si>
  <si>
    <t>古殿町議会</t>
  </si>
  <si>
    <t>小川町議会</t>
  </si>
  <si>
    <t>睦沢町議会</t>
  </si>
  <si>
    <t>羽村市議会</t>
  </si>
  <si>
    <t>売木村議会</t>
  </si>
  <si>
    <t>東浦町議会</t>
  </si>
  <si>
    <t>大木町議会</t>
  </si>
  <si>
    <t>上ノ国町議会</t>
  </si>
  <si>
    <t>三春町議会</t>
  </si>
  <si>
    <t>川島町議会</t>
  </si>
  <si>
    <t>長生村議会</t>
  </si>
  <si>
    <t>あきる野市議会</t>
  </si>
  <si>
    <t>天龍村議会</t>
  </si>
  <si>
    <t>南知多町議会</t>
  </si>
  <si>
    <t>厚沢部町議会</t>
  </si>
  <si>
    <t>小野町議会</t>
  </si>
  <si>
    <t>吉見町議会</t>
  </si>
  <si>
    <t>白子町議会</t>
  </si>
  <si>
    <t>西東京市議会</t>
  </si>
  <si>
    <t>泰阜村議会</t>
  </si>
  <si>
    <t>香春町議会</t>
  </si>
  <si>
    <t>乙部町議会</t>
  </si>
  <si>
    <t>広野町議会</t>
  </si>
  <si>
    <t>鳩山町議会</t>
  </si>
  <si>
    <t>長柄町議会</t>
  </si>
  <si>
    <t>瑞穂町議会</t>
  </si>
  <si>
    <t>喬木村議会</t>
  </si>
  <si>
    <t>武豊町議会</t>
  </si>
  <si>
    <t>添田町議会</t>
  </si>
  <si>
    <t>奥尻町議会</t>
  </si>
  <si>
    <t>楢葉町議会</t>
  </si>
  <si>
    <t>ときがわ町議会</t>
  </si>
  <si>
    <t>長南町議会</t>
  </si>
  <si>
    <t>日の出町議会</t>
  </si>
  <si>
    <t>豊丘村議会</t>
  </si>
  <si>
    <t>幸田町議会</t>
  </si>
  <si>
    <t>糸田町議会</t>
  </si>
  <si>
    <t>今金町議会</t>
  </si>
  <si>
    <t>富岡町議会</t>
  </si>
  <si>
    <t>横瀬町議会</t>
  </si>
  <si>
    <t>大多喜町議会</t>
  </si>
  <si>
    <t>檜原村議会</t>
  </si>
  <si>
    <t>大鹿村議会</t>
  </si>
  <si>
    <t>設楽町議会</t>
  </si>
  <si>
    <t>せたな町議会</t>
  </si>
  <si>
    <t>川内村議会</t>
  </si>
  <si>
    <t>皆野町議会</t>
  </si>
  <si>
    <t>御宿町議会</t>
  </si>
  <si>
    <t>奥多摩町議会</t>
  </si>
  <si>
    <t>上松町議会</t>
  </si>
  <si>
    <t>東栄町議会</t>
  </si>
  <si>
    <t>大任町議会</t>
  </si>
  <si>
    <t>島牧村議会</t>
  </si>
  <si>
    <t>大熊町議会</t>
  </si>
  <si>
    <t>長瀞町議会</t>
  </si>
  <si>
    <t>鋸南町議会</t>
  </si>
  <si>
    <t>大島町議会</t>
  </si>
  <si>
    <t>南木曽町議会</t>
  </si>
  <si>
    <t>豊根村議会</t>
  </si>
  <si>
    <t>赤村議会</t>
  </si>
  <si>
    <t>寿都町議会</t>
  </si>
  <si>
    <t>双葉町議会</t>
  </si>
  <si>
    <t>小鹿野町議会</t>
  </si>
  <si>
    <t>利島村議会</t>
  </si>
  <si>
    <t>木祖村議会</t>
  </si>
  <si>
    <t>福智町議会</t>
  </si>
  <si>
    <t>黒松内町議会</t>
  </si>
  <si>
    <t>浪江町議会</t>
  </si>
  <si>
    <t>東秩父村議会</t>
  </si>
  <si>
    <t>新島村議会</t>
  </si>
  <si>
    <t>王滝村議会</t>
  </si>
  <si>
    <t>苅田町議会</t>
  </si>
  <si>
    <t>蘭越町議会</t>
  </si>
  <si>
    <t>葛尾村議会</t>
  </si>
  <si>
    <t>神津島村議会</t>
  </si>
  <si>
    <t>大桑村議会</t>
  </si>
  <si>
    <t>みやこ町議会</t>
  </si>
  <si>
    <t>ニセコ町議会</t>
  </si>
  <si>
    <t>新地町議会</t>
  </si>
  <si>
    <t>神川町議会</t>
  </si>
  <si>
    <t>三宅村議会</t>
  </si>
  <si>
    <t>木曽町議会</t>
  </si>
  <si>
    <t>吉富町議会</t>
  </si>
  <si>
    <t>真狩村議会</t>
  </si>
  <si>
    <t>飯舘村議会</t>
  </si>
  <si>
    <t>上里町議会</t>
  </si>
  <si>
    <t>御蔵島村議会</t>
  </si>
  <si>
    <t>麻績村議会</t>
  </si>
  <si>
    <t>上毛町議会</t>
  </si>
  <si>
    <t>留寿都村議会</t>
  </si>
  <si>
    <t>寄居町議会</t>
  </si>
  <si>
    <t>八丈町議会</t>
  </si>
  <si>
    <t>生坂村議会</t>
  </si>
  <si>
    <t>築上町議会</t>
  </si>
  <si>
    <t>喜茂別町議会</t>
  </si>
  <si>
    <t>宮代町議会</t>
  </si>
  <si>
    <t>青ヶ島村議会</t>
  </si>
  <si>
    <t>山形村議会</t>
  </si>
  <si>
    <t>京極町議会</t>
  </si>
  <si>
    <t>杉戸町議会</t>
  </si>
  <si>
    <t>小笠原村議会</t>
  </si>
  <si>
    <t>朝日村議会</t>
  </si>
  <si>
    <t>倶知安町議会</t>
  </si>
  <si>
    <t>松伏町議会</t>
  </si>
  <si>
    <t>筑北村議会</t>
  </si>
  <si>
    <t>共和町議会</t>
  </si>
  <si>
    <t>岩内町議会</t>
  </si>
  <si>
    <t>松川村議会</t>
  </si>
  <si>
    <t>泊村議会</t>
  </si>
  <si>
    <t>白馬村議会</t>
  </si>
  <si>
    <t>神恵内村議会</t>
  </si>
  <si>
    <t>小谷村議会</t>
  </si>
  <si>
    <t>積丹町議会</t>
  </si>
  <si>
    <t>坂城町議会</t>
  </si>
  <si>
    <t>古平町議会</t>
  </si>
  <si>
    <t>小布施町議会</t>
  </si>
  <si>
    <t>仁木町議会</t>
  </si>
  <si>
    <t>余市町議会</t>
  </si>
  <si>
    <t>山ノ内町議会</t>
  </si>
  <si>
    <t>赤井川村議会</t>
  </si>
  <si>
    <t>木島平村議会</t>
  </si>
  <si>
    <t>南幌町議会</t>
  </si>
  <si>
    <t>野沢温泉村議会</t>
  </si>
  <si>
    <t>奈井江町議会</t>
  </si>
  <si>
    <t>信濃町議会</t>
  </si>
  <si>
    <t>上砂川町議会</t>
  </si>
  <si>
    <t>小川村議会</t>
  </si>
  <si>
    <t>由仁町議会</t>
  </si>
  <si>
    <t>飯綱町議会</t>
  </si>
  <si>
    <t>長沼町議会</t>
  </si>
  <si>
    <t>栄村議会</t>
  </si>
  <si>
    <t>栗山町議会</t>
  </si>
  <si>
    <t>月形町議会</t>
  </si>
  <si>
    <t>浦臼町議会</t>
  </si>
  <si>
    <t>新十津川町議会</t>
  </si>
  <si>
    <t>妹背牛町議会</t>
  </si>
  <si>
    <t>秩父別町議会</t>
  </si>
  <si>
    <t>雨竜町議会</t>
  </si>
  <si>
    <t>北竜町議会</t>
  </si>
  <si>
    <t>沼田町議会</t>
  </si>
  <si>
    <t>鷹栖町議会</t>
  </si>
  <si>
    <t>東神楽町議会</t>
  </si>
  <si>
    <t>当麻町議会</t>
  </si>
  <si>
    <t>比布町議会</t>
  </si>
  <si>
    <t>愛別町議会</t>
  </si>
  <si>
    <t>上川町議会</t>
  </si>
  <si>
    <t>東川町議会</t>
  </si>
  <si>
    <t>美瑛町議会</t>
  </si>
  <si>
    <t>上富良野町議会</t>
  </si>
  <si>
    <t>中富良野町議会</t>
  </si>
  <si>
    <t>南富良野町議会</t>
  </si>
  <si>
    <t>占冠村議会</t>
  </si>
  <si>
    <t>和寒町議会</t>
  </si>
  <si>
    <t>剣淵町議会</t>
  </si>
  <si>
    <t>下川町議会</t>
  </si>
  <si>
    <t>美深町議会</t>
  </si>
  <si>
    <t>音威子府村議会</t>
  </si>
  <si>
    <t>中川町議会</t>
  </si>
  <si>
    <t>幌加内町議会</t>
  </si>
  <si>
    <t>増毛町議会</t>
  </si>
  <si>
    <t>小平町議会</t>
  </si>
  <si>
    <t>苫前町議会</t>
  </si>
  <si>
    <t>羽幌町議会</t>
  </si>
  <si>
    <t>初山別村議会</t>
  </si>
  <si>
    <t>遠別町議会</t>
  </si>
  <si>
    <t>天塩町議会</t>
  </si>
  <si>
    <t>猿払村議会</t>
  </si>
  <si>
    <t>浜頓別町議会</t>
  </si>
  <si>
    <t>中頓別町議会</t>
  </si>
  <si>
    <t>枝幸町議会</t>
  </si>
  <si>
    <t>豊富町議会</t>
  </si>
  <si>
    <t>礼文町議会</t>
  </si>
  <si>
    <t>利尻町議会</t>
  </si>
  <si>
    <t>利尻富士町議会</t>
  </si>
  <si>
    <t>幌延町議会</t>
  </si>
  <si>
    <t>美幌町議会</t>
  </si>
  <si>
    <t>津別町議会</t>
  </si>
  <si>
    <t>斜里町議会</t>
  </si>
  <si>
    <t>清里町議会</t>
  </si>
  <si>
    <t>小清水町議会</t>
  </si>
  <si>
    <t>訓子府町議会</t>
  </si>
  <si>
    <t>置戸町議会</t>
  </si>
  <si>
    <t>佐呂間町議会</t>
  </si>
  <si>
    <t>遠軽町議会</t>
  </si>
  <si>
    <t>湧別町議会</t>
  </si>
  <si>
    <t>滝上町議会</t>
  </si>
  <si>
    <t>興部町議会</t>
  </si>
  <si>
    <t>西興部村議会</t>
  </si>
  <si>
    <t>雄武町議会</t>
  </si>
  <si>
    <t>大空町議会</t>
  </si>
  <si>
    <t>豊浦町議会</t>
  </si>
  <si>
    <t>壮瞥町議会</t>
  </si>
  <si>
    <t>白老町議会</t>
  </si>
  <si>
    <t>厚真町議会</t>
  </si>
  <si>
    <t>洞爺湖町議会</t>
  </si>
  <si>
    <t>安平町議会</t>
  </si>
  <si>
    <t>むかわ町議会</t>
  </si>
  <si>
    <t>平取町議会</t>
  </si>
  <si>
    <t>新冠町議会</t>
  </si>
  <si>
    <t>浦河町議会</t>
  </si>
  <si>
    <t>様似町議会</t>
  </si>
  <si>
    <t>えりも町議会</t>
  </si>
  <si>
    <t>新ひだか町議会</t>
  </si>
  <si>
    <t>音更町議会</t>
  </si>
  <si>
    <t>士幌町議会</t>
  </si>
  <si>
    <t>上士幌町議会</t>
  </si>
  <si>
    <t>鹿追町議会</t>
  </si>
  <si>
    <t>新得町議会</t>
  </si>
  <si>
    <t>芽室町議会</t>
  </si>
  <si>
    <t>中札内村議会</t>
  </si>
  <si>
    <t>更別村議会</t>
  </si>
  <si>
    <t>大樹町議会</t>
  </si>
  <si>
    <t>広尾町議会</t>
  </si>
  <si>
    <t>幕別町議会</t>
  </si>
  <si>
    <t>豊頃町議会</t>
  </si>
  <si>
    <t>本別町議会</t>
  </si>
  <si>
    <t>足寄町議会</t>
  </si>
  <si>
    <t>陸別町議会</t>
  </si>
  <si>
    <t>浦幌町議会</t>
  </si>
  <si>
    <t>釧路町議会</t>
  </si>
  <si>
    <t>厚岸町議会</t>
  </si>
  <si>
    <t>浜中町議会</t>
  </si>
  <si>
    <t>標茶町議会</t>
  </si>
  <si>
    <t>弟子屈町議会</t>
  </si>
  <si>
    <t>鶴居村議会</t>
  </si>
  <si>
    <t>白糠町議会</t>
  </si>
  <si>
    <t>別海町議会</t>
  </si>
  <si>
    <t>中標津町議会</t>
  </si>
  <si>
    <t>標津町議会</t>
  </si>
  <si>
    <t>羅臼町議会</t>
  </si>
  <si>
    <t>一関市議会</t>
  </si>
  <si>
    <t>回答議会</t>
    <rPh sb="0" eb="2">
      <t xml:space="preserve">カイトウ </t>
    </rPh>
    <rPh sb="2" eb="4">
      <t xml:space="preserve">ギカイ </t>
    </rPh>
    <phoneticPr fontId="2"/>
  </si>
  <si>
    <t>福岡県議会</t>
    <phoneticPr fontId="2"/>
  </si>
  <si>
    <t>議会改革度調査2020　都道府県別回答状況・回答率</t>
    <rPh sb="0" eb="2">
      <t xml:space="preserve">ギカイ </t>
    </rPh>
    <rPh sb="2" eb="5">
      <t xml:space="preserve">カイカクド </t>
    </rPh>
    <rPh sb="5" eb="7">
      <t xml:space="preserve">チョウサ </t>
    </rPh>
    <rPh sb="12" eb="17">
      <t xml:space="preserve">トドウフケンベツ </t>
    </rPh>
    <rPh sb="17" eb="21">
      <t xml:space="preserve">カイトウジョウキョウ </t>
    </rPh>
    <rPh sb="22" eb="25">
      <t xml:space="preserve">カイトウリツ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</si>
</sst>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.0"/>
    <numFmt numFmtId="182" formatCode="0.0%"/>
  </numFmts>
  <fonts count="6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明朝 Regular"/>
      <charset val="128"/>
    </font>
    <font>
      <sz val="14"/>
      <color theme="1"/>
      <name val="游明朝 Regular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1" applyFont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79" fontId="4" fillId="0" borderId="0" xfId="0" applyNumberFormat="1" applyFont="1" applyAlignment="1">
      <alignment horizontal="center" vertical="center" shrinkToFit="1"/>
    </xf>
    <xf numFmtId="182" fontId="4" fillId="0" borderId="0" xfId="2" applyNumberFormat="1" applyFont="1" applyAlignment="1">
      <alignment horizontal="center" vertical="center" shrinkToFit="1"/>
    </xf>
    <xf numFmtId="182" fontId="4" fillId="0" borderId="0" xfId="2" applyNumberFormat="1" applyFont="1" applyFill="1" applyBorder="1" applyAlignment="1">
      <alignment horizontal="center" vertical="center" shrinkToFit="1"/>
    </xf>
    <xf numFmtId="182" fontId="4" fillId="0" borderId="0" xfId="2" applyNumberFormat="1" applyFont="1" applyBorder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vertical="center"/>
    </xf>
  </cellXfs>
  <cellStyles count="3">
    <cellStyle name="パーセント" xfId="2" builtinId="5"/>
    <cellStyle name="標準" xfId="0" builtinId="0"/>
    <cellStyle name="標準 2" xfId="1" xr:uid="{8B8DE62A-4977-494B-AD2C-7214AFF90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6A8F-2B29-8446-ABFB-9756EC5A6840}">
  <dimension ref="A1:AU184"/>
  <sheetViews>
    <sheetView showGridLines="0" tabSelected="1" zoomScale="75" zoomScaleNormal="100" zoomScaleSheetLayoutView="90" workbookViewId="0">
      <pane ySplit="4" topLeftCell="A5" activePane="bottomLeft" state="frozen"/>
      <selection pane="bottomLeft" activeCell="K12" sqref="K12"/>
    </sheetView>
  </sheetViews>
  <sheetFormatPr baseColWidth="10" defaultRowHeight="20"/>
  <cols>
    <col min="1" max="47" width="10.85546875" style="3" customWidth="1"/>
    <col min="48" max="16384" width="10.7109375" style="3"/>
  </cols>
  <sheetData>
    <row r="1" spans="1:47" s="5" customFormat="1" ht="25" customHeight="1">
      <c r="A1" s="17" t="s">
        <v>1805</v>
      </c>
      <c r="B1" s="16"/>
      <c r="C1" s="16"/>
      <c r="D1" s="16"/>
      <c r="F1" s="1" t="s">
        <v>0</v>
      </c>
      <c r="G1" s="2" t="s">
        <v>1803</v>
      </c>
      <c r="N1" s="6"/>
    </row>
    <row r="2" spans="1:47" s="5" customFormat="1" ht="25" customHeight="1">
      <c r="A2" s="7"/>
      <c r="B2" s="7"/>
      <c r="C2" s="7"/>
      <c r="D2" s="7"/>
      <c r="E2" s="1"/>
      <c r="F2" s="11"/>
      <c r="N2" s="6"/>
    </row>
    <row r="3" spans="1:47" s="12" customFormat="1" ht="25" customHeight="1">
      <c r="A3" s="13">
        <f>144/180</f>
        <v>0.8</v>
      </c>
      <c r="B3" s="13">
        <f>35/41</f>
        <v>0.85365853658536583</v>
      </c>
      <c r="C3" s="13">
        <f>26/34</f>
        <v>0.76470588235294112</v>
      </c>
      <c r="D3" s="13">
        <f>33/36</f>
        <v>0.91666666666666663</v>
      </c>
      <c r="E3" s="13">
        <f>19/26</f>
        <v>0.73076923076923073</v>
      </c>
      <c r="F3" s="14">
        <f>27/36</f>
        <v>0.75</v>
      </c>
      <c r="G3" s="13">
        <f>38/60</f>
        <v>0.6333333333333333</v>
      </c>
      <c r="H3" s="13">
        <f>40/45</f>
        <v>0.88888888888888884</v>
      </c>
      <c r="I3" s="13">
        <f>23/26</f>
        <v>0.88461538461538458</v>
      </c>
      <c r="J3" s="13">
        <f>28/36</f>
        <v>0.77777777777777779</v>
      </c>
      <c r="K3" s="13">
        <f>58/64</f>
        <v>0.90625</v>
      </c>
      <c r="L3" s="13">
        <f>49/55</f>
        <v>0.89090909090909087</v>
      </c>
      <c r="M3" s="13">
        <f>56/63</f>
        <v>0.88888888888888884</v>
      </c>
      <c r="N3" s="15">
        <f>31/34</f>
        <v>0.91176470588235292</v>
      </c>
      <c r="O3" s="13">
        <f>28/31</f>
        <v>0.90322580645161288</v>
      </c>
      <c r="P3" s="13">
        <f>16/16</f>
        <v>1</v>
      </c>
      <c r="Q3" s="13">
        <f>17/20</f>
        <v>0.85</v>
      </c>
      <c r="R3" s="13">
        <f>15/18</f>
        <v>0.83333333333333337</v>
      </c>
      <c r="S3" s="13">
        <f>17/28</f>
        <v>0.6071428571428571</v>
      </c>
      <c r="T3" s="13">
        <f>46/78</f>
        <v>0.58974358974358976</v>
      </c>
      <c r="U3" s="13">
        <f>33/43</f>
        <v>0.76744186046511631</v>
      </c>
      <c r="V3" s="13">
        <f>35/36</f>
        <v>0.97222222222222221</v>
      </c>
      <c r="W3" s="13">
        <f>50/55</f>
        <v>0.90909090909090906</v>
      </c>
      <c r="X3" s="13">
        <f>20/30</f>
        <v>0.66666666666666663</v>
      </c>
      <c r="Y3" s="13">
        <f>17/20</f>
        <v>0.85</v>
      </c>
      <c r="Z3" s="13">
        <f>24/27</f>
        <v>0.88888888888888884</v>
      </c>
      <c r="AA3" s="13">
        <f>37/45</f>
        <v>0.82222222222222219</v>
      </c>
      <c r="AB3" s="13">
        <f>40/42</f>
        <v>0.95238095238095233</v>
      </c>
      <c r="AC3" s="13">
        <f>24/40</f>
        <v>0.6</v>
      </c>
      <c r="AD3" s="13">
        <f>18/31</f>
        <v>0.58064516129032262</v>
      </c>
      <c r="AE3" s="13">
        <f>15/20</f>
        <v>0.75</v>
      </c>
      <c r="AF3" s="13">
        <f>16/20</f>
        <v>0.8</v>
      </c>
      <c r="AG3" s="13">
        <f>21/28</f>
        <v>0.75</v>
      </c>
      <c r="AH3" s="13">
        <f>20/24</f>
        <v>0.83333333333333337</v>
      </c>
      <c r="AI3" s="13">
        <f>19/20</f>
        <v>0.95</v>
      </c>
      <c r="AJ3" s="13">
        <f>17/25</f>
        <v>0.68</v>
      </c>
      <c r="AK3" s="13">
        <f>11/18</f>
        <v>0.61111111111111116</v>
      </c>
      <c r="AL3" s="13">
        <f>18/21</f>
        <v>0.8571428571428571</v>
      </c>
      <c r="AM3" s="13">
        <f>22/35</f>
        <v>0.62857142857142856</v>
      </c>
      <c r="AN3" s="13">
        <f>56/61</f>
        <v>0.91803278688524592</v>
      </c>
      <c r="AO3" s="13">
        <f>15/21</f>
        <v>0.7142857142857143</v>
      </c>
      <c r="AP3" s="13">
        <f>20/22</f>
        <v>0.90909090909090906</v>
      </c>
      <c r="AQ3" s="13">
        <f>29/46</f>
        <v>0.63043478260869568</v>
      </c>
      <c r="AR3" s="13">
        <f>13/19</f>
        <v>0.68421052631578949</v>
      </c>
      <c r="AS3" s="13">
        <f>20/27</f>
        <v>0.7407407407407407</v>
      </c>
      <c r="AT3" s="13">
        <f>29/45</f>
        <v>0.64444444444444449</v>
      </c>
      <c r="AU3" s="13">
        <f>19/42</f>
        <v>0.45238095238095238</v>
      </c>
    </row>
    <row r="4" spans="1:47" ht="25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  <c r="AM4" s="8" t="s">
        <v>39</v>
      </c>
      <c r="AN4" s="8" t="s">
        <v>40</v>
      </c>
      <c r="AO4" s="8" t="s">
        <v>41</v>
      </c>
      <c r="AP4" s="8" t="s">
        <v>42</v>
      </c>
      <c r="AQ4" s="8" t="s">
        <v>43</v>
      </c>
      <c r="AR4" s="8" t="s">
        <v>44</v>
      </c>
      <c r="AS4" s="8" t="s">
        <v>45</v>
      </c>
      <c r="AT4" s="8" t="s">
        <v>46</v>
      </c>
      <c r="AU4" s="8" t="s">
        <v>47</v>
      </c>
    </row>
    <row r="5" spans="1:47" ht="20" customHeight="1">
      <c r="A5" s="2" t="s">
        <v>48</v>
      </c>
      <c r="B5" s="2" t="s">
        <v>49</v>
      </c>
      <c r="C5" s="2" t="s">
        <v>50</v>
      </c>
      <c r="D5" s="2" t="s">
        <v>51</v>
      </c>
      <c r="E5" s="2" t="s">
        <v>52</v>
      </c>
      <c r="F5" s="2" t="s">
        <v>53</v>
      </c>
      <c r="G5" s="2" t="s">
        <v>54</v>
      </c>
      <c r="H5" s="2" t="s">
        <v>55</v>
      </c>
      <c r="I5" s="2" t="s">
        <v>56</v>
      </c>
      <c r="J5" s="2" t="s">
        <v>57</v>
      </c>
      <c r="K5" s="2" t="s">
        <v>58</v>
      </c>
      <c r="L5" s="2" t="s">
        <v>59</v>
      </c>
      <c r="M5" s="2" t="s">
        <v>60</v>
      </c>
      <c r="N5" s="2" t="s">
        <v>61</v>
      </c>
      <c r="O5" s="2" t="s">
        <v>62</v>
      </c>
      <c r="P5" s="2" t="s">
        <v>63</v>
      </c>
      <c r="Q5" s="2" t="s">
        <v>64</v>
      </c>
      <c r="R5" s="2" t="s">
        <v>65</v>
      </c>
      <c r="S5" s="2" t="s">
        <v>66</v>
      </c>
      <c r="T5" s="2" t="s">
        <v>67</v>
      </c>
      <c r="U5" s="2" t="s">
        <v>68</v>
      </c>
      <c r="V5" s="2" t="s">
        <v>69</v>
      </c>
      <c r="W5" s="2" t="s">
        <v>70</v>
      </c>
      <c r="X5" s="2" t="s">
        <v>71</v>
      </c>
      <c r="Y5" s="2" t="s">
        <v>72</v>
      </c>
      <c r="Z5" s="2" t="s">
        <v>73</v>
      </c>
      <c r="AA5" s="2" t="s">
        <v>74</v>
      </c>
      <c r="AB5" s="2" t="s">
        <v>75</v>
      </c>
      <c r="AC5" s="2" t="s">
        <v>76</v>
      </c>
      <c r="AD5" s="2" t="s">
        <v>77</v>
      </c>
      <c r="AE5" s="2" t="s">
        <v>78</v>
      </c>
      <c r="AF5" s="2" t="s">
        <v>79</v>
      </c>
      <c r="AG5" s="2" t="s">
        <v>80</v>
      </c>
      <c r="AH5" s="2" t="s">
        <v>81</v>
      </c>
      <c r="AI5" s="2" t="s">
        <v>82</v>
      </c>
      <c r="AJ5" s="2" t="s">
        <v>83</v>
      </c>
      <c r="AK5" s="2" t="s">
        <v>84</v>
      </c>
      <c r="AL5" s="2" t="s">
        <v>85</v>
      </c>
      <c r="AM5" s="2" t="s">
        <v>86</v>
      </c>
      <c r="AN5" s="2" t="s">
        <v>1804</v>
      </c>
      <c r="AO5" s="2" t="s">
        <v>87</v>
      </c>
      <c r="AP5" s="2" t="s">
        <v>88</v>
      </c>
      <c r="AQ5" s="2" t="s">
        <v>89</v>
      </c>
      <c r="AR5" s="2" t="s">
        <v>90</v>
      </c>
      <c r="AS5" s="2" t="s">
        <v>91</v>
      </c>
      <c r="AT5" s="2" t="s">
        <v>92</v>
      </c>
      <c r="AU5" s="2" t="s">
        <v>93</v>
      </c>
    </row>
    <row r="6" spans="1:47" ht="20" customHeight="1">
      <c r="A6" s="2" t="s">
        <v>94</v>
      </c>
      <c r="B6" s="2" t="s">
        <v>95</v>
      </c>
      <c r="C6" s="2" t="s">
        <v>96</v>
      </c>
      <c r="D6" s="2" t="s">
        <v>97</v>
      </c>
      <c r="E6" s="2" t="s">
        <v>98</v>
      </c>
      <c r="F6" s="2" t="s">
        <v>99</v>
      </c>
      <c r="G6" s="2" t="s">
        <v>100</v>
      </c>
      <c r="H6" s="2" t="s">
        <v>101</v>
      </c>
      <c r="I6" s="2" t="s">
        <v>102</v>
      </c>
      <c r="J6" s="2" t="s">
        <v>103</v>
      </c>
      <c r="K6" s="2" t="s">
        <v>104</v>
      </c>
      <c r="L6" s="2" t="s">
        <v>105</v>
      </c>
      <c r="M6" s="2" t="s">
        <v>106</v>
      </c>
      <c r="N6" s="2" t="s">
        <v>107</v>
      </c>
      <c r="O6" s="2" t="s">
        <v>108</v>
      </c>
      <c r="P6" s="2" t="s">
        <v>109</v>
      </c>
      <c r="Q6" s="2" t="s">
        <v>110</v>
      </c>
      <c r="R6" s="2" t="s">
        <v>111</v>
      </c>
      <c r="S6" s="2" t="s">
        <v>112</v>
      </c>
      <c r="T6" s="2" t="s">
        <v>113</v>
      </c>
      <c r="U6" s="2" t="s">
        <v>114</v>
      </c>
      <c r="V6" s="2" t="s">
        <v>115</v>
      </c>
      <c r="W6" s="2" t="s">
        <v>116</v>
      </c>
      <c r="X6" s="2" t="s">
        <v>117</v>
      </c>
      <c r="Y6" s="2" t="s">
        <v>118</v>
      </c>
      <c r="Z6" s="2" t="s">
        <v>119</v>
      </c>
      <c r="AA6" s="2" t="s">
        <v>120</v>
      </c>
      <c r="AB6" s="2" t="s">
        <v>121</v>
      </c>
      <c r="AC6" s="2" t="s">
        <v>122</v>
      </c>
      <c r="AD6" s="2" t="s">
        <v>123</v>
      </c>
      <c r="AE6" s="2" t="s">
        <v>124</v>
      </c>
      <c r="AF6" s="2" t="s">
        <v>125</v>
      </c>
      <c r="AG6" s="2" t="s">
        <v>126</v>
      </c>
      <c r="AH6" s="2" t="s">
        <v>127</v>
      </c>
      <c r="AI6" s="2" t="s">
        <v>128</v>
      </c>
      <c r="AJ6" s="2" t="s">
        <v>129</v>
      </c>
      <c r="AK6" s="2" t="s">
        <v>130</v>
      </c>
      <c r="AL6" s="2" t="s">
        <v>131</v>
      </c>
      <c r="AM6" s="2" t="s">
        <v>132</v>
      </c>
      <c r="AN6" s="2" t="s">
        <v>133</v>
      </c>
      <c r="AO6" s="2" t="s">
        <v>134</v>
      </c>
      <c r="AP6" s="2" t="s">
        <v>135</v>
      </c>
      <c r="AQ6" s="2" t="s">
        <v>136</v>
      </c>
      <c r="AR6" s="2" t="s">
        <v>137</v>
      </c>
      <c r="AS6" s="2" t="s">
        <v>138</v>
      </c>
      <c r="AT6" s="2" t="s">
        <v>139</v>
      </c>
      <c r="AU6" s="2" t="s">
        <v>140</v>
      </c>
    </row>
    <row r="7" spans="1:47" ht="20" customHeight="1">
      <c r="A7" s="2" t="s">
        <v>141</v>
      </c>
      <c r="B7" s="2" t="s">
        <v>142</v>
      </c>
      <c r="C7" s="2" t="s">
        <v>143</v>
      </c>
      <c r="D7" s="2" t="s">
        <v>144</v>
      </c>
      <c r="E7" s="2" t="s">
        <v>145</v>
      </c>
      <c r="F7" s="2" t="s">
        <v>146</v>
      </c>
      <c r="G7" s="2" t="s">
        <v>147</v>
      </c>
      <c r="H7" s="2" t="s">
        <v>148</v>
      </c>
      <c r="I7" s="2" t="s">
        <v>149</v>
      </c>
      <c r="J7" s="2" t="s">
        <v>150</v>
      </c>
      <c r="K7" s="2" t="s">
        <v>151</v>
      </c>
      <c r="L7" s="2" t="s">
        <v>152</v>
      </c>
      <c r="M7" s="2" t="s">
        <v>153</v>
      </c>
      <c r="N7" s="2" t="s">
        <v>154</v>
      </c>
      <c r="O7" s="2" t="s">
        <v>155</v>
      </c>
      <c r="P7" s="2" t="s">
        <v>156</v>
      </c>
      <c r="Q7" s="2" t="s">
        <v>157</v>
      </c>
      <c r="R7" s="2" t="s">
        <v>158</v>
      </c>
      <c r="S7" s="2" t="s">
        <v>159</v>
      </c>
      <c r="T7" s="2" t="s">
        <v>160</v>
      </c>
      <c r="U7" s="2" t="s">
        <v>161</v>
      </c>
      <c r="V7" s="2" t="s">
        <v>162</v>
      </c>
      <c r="W7" s="2" t="s">
        <v>163</v>
      </c>
      <c r="X7" s="2" t="s">
        <v>164</v>
      </c>
      <c r="Y7" s="2" t="s">
        <v>165</v>
      </c>
      <c r="Z7" s="2" t="s">
        <v>166</v>
      </c>
      <c r="AA7" s="2" t="s">
        <v>167</v>
      </c>
      <c r="AB7" s="2" t="s">
        <v>168</v>
      </c>
      <c r="AC7" s="2" t="s">
        <v>169</v>
      </c>
      <c r="AD7" s="2" t="s">
        <v>170</v>
      </c>
      <c r="AE7" s="2" t="s">
        <v>171</v>
      </c>
      <c r="AF7" s="2" t="s">
        <v>172</v>
      </c>
      <c r="AG7" s="2" t="s">
        <v>173</v>
      </c>
      <c r="AH7" s="2" t="s">
        <v>174</v>
      </c>
      <c r="AI7" s="2" t="s">
        <v>175</v>
      </c>
      <c r="AJ7" s="2" t="s">
        <v>176</v>
      </c>
      <c r="AK7" s="2" t="s">
        <v>177</v>
      </c>
      <c r="AL7" s="2" t="s">
        <v>178</v>
      </c>
      <c r="AM7" s="2" t="s">
        <v>179</v>
      </c>
      <c r="AN7" s="2" t="s">
        <v>180</v>
      </c>
      <c r="AO7" s="4" t="s">
        <v>181</v>
      </c>
      <c r="AP7" s="2" t="s">
        <v>182</v>
      </c>
      <c r="AQ7" s="2" t="s">
        <v>183</v>
      </c>
      <c r="AR7" s="2" t="s">
        <v>184</v>
      </c>
      <c r="AS7" s="2" t="s">
        <v>185</v>
      </c>
      <c r="AT7" s="2" t="s">
        <v>186</v>
      </c>
      <c r="AU7" s="2" t="s">
        <v>187</v>
      </c>
    </row>
    <row r="8" spans="1:47" ht="20" customHeight="1">
      <c r="A8" s="2" t="s">
        <v>188</v>
      </c>
      <c r="B8" s="2" t="s">
        <v>189</v>
      </c>
      <c r="C8" s="2" t="s">
        <v>190</v>
      </c>
      <c r="D8" s="2" t="s">
        <v>191</v>
      </c>
      <c r="E8" s="2" t="s">
        <v>192</v>
      </c>
      <c r="F8" s="2" t="s">
        <v>193</v>
      </c>
      <c r="G8" s="2" t="s">
        <v>194</v>
      </c>
      <c r="H8" s="2" t="s">
        <v>195</v>
      </c>
      <c r="I8" s="2" t="s">
        <v>196</v>
      </c>
      <c r="J8" s="2" t="s">
        <v>197</v>
      </c>
      <c r="K8" s="2" t="s">
        <v>198</v>
      </c>
      <c r="L8" s="2" t="s">
        <v>199</v>
      </c>
      <c r="M8" s="2" t="s">
        <v>200</v>
      </c>
      <c r="N8" s="2" t="s">
        <v>201</v>
      </c>
      <c r="O8" s="2" t="s">
        <v>202</v>
      </c>
      <c r="P8" s="2" t="s">
        <v>203</v>
      </c>
      <c r="Q8" s="2" t="s">
        <v>204</v>
      </c>
      <c r="R8" s="2" t="s">
        <v>205</v>
      </c>
      <c r="S8" s="2" t="s">
        <v>206</v>
      </c>
      <c r="T8" s="4" t="s">
        <v>207</v>
      </c>
      <c r="U8" s="2" t="s">
        <v>208</v>
      </c>
      <c r="V8" s="2" t="s">
        <v>209</v>
      </c>
      <c r="W8" s="2" t="s">
        <v>210</v>
      </c>
      <c r="X8" s="2" t="s">
        <v>211</v>
      </c>
      <c r="Y8" s="2" t="s">
        <v>212</v>
      </c>
      <c r="Z8" s="2" t="s">
        <v>213</v>
      </c>
      <c r="AA8" s="2" t="s">
        <v>214</v>
      </c>
      <c r="AB8" s="2" t="s">
        <v>215</v>
      </c>
      <c r="AC8" s="2" t="s">
        <v>216</v>
      </c>
      <c r="AD8" s="2" t="s">
        <v>217</v>
      </c>
      <c r="AE8" s="2" t="s">
        <v>218</v>
      </c>
      <c r="AF8" s="2" t="s">
        <v>219</v>
      </c>
      <c r="AG8" s="2" t="s">
        <v>220</v>
      </c>
      <c r="AH8" s="2" t="s">
        <v>221</v>
      </c>
      <c r="AI8" s="2" t="s">
        <v>222</v>
      </c>
      <c r="AJ8" s="2" t="s">
        <v>223</v>
      </c>
      <c r="AK8" s="2" t="s">
        <v>224</v>
      </c>
      <c r="AL8" s="2" t="s">
        <v>225</v>
      </c>
      <c r="AM8" s="2" t="s">
        <v>226</v>
      </c>
      <c r="AN8" s="2" t="s">
        <v>227</v>
      </c>
      <c r="AO8" s="2" t="s">
        <v>228</v>
      </c>
      <c r="AP8" s="2" t="s">
        <v>229</v>
      </c>
      <c r="AQ8" s="2" t="s">
        <v>230</v>
      </c>
      <c r="AR8" s="2" t="s">
        <v>231</v>
      </c>
      <c r="AS8" s="2" t="s">
        <v>232</v>
      </c>
      <c r="AT8" s="4" t="s">
        <v>233</v>
      </c>
      <c r="AU8" s="2" t="s">
        <v>234</v>
      </c>
    </row>
    <row r="9" spans="1:47" ht="20" customHeight="1">
      <c r="A9" s="2" t="s">
        <v>235</v>
      </c>
      <c r="B9" s="2" t="s">
        <v>236</v>
      </c>
      <c r="C9" s="2" t="s">
        <v>237</v>
      </c>
      <c r="D9" s="2" t="s">
        <v>238</v>
      </c>
      <c r="E9" s="2" t="s">
        <v>239</v>
      </c>
      <c r="F9" s="2" t="s">
        <v>240</v>
      </c>
      <c r="G9" s="2" t="s">
        <v>241</v>
      </c>
      <c r="H9" s="2" t="s">
        <v>242</v>
      </c>
      <c r="I9" s="2" t="s">
        <v>243</v>
      </c>
      <c r="J9" s="2" t="s">
        <v>244</v>
      </c>
      <c r="K9" s="4" t="s">
        <v>245</v>
      </c>
      <c r="L9" s="2" t="s">
        <v>246</v>
      </c>
      <c r="M9" s="2" t="s">
        <v>247</v>
      </c>
      <c r="N9" s="2" t="s">
        <v>248</v>
      </c>
      <c r="O9" s="2" t="s">
        <v>249</v>
      </c>
      <c r="P9" s="2" t="s">
        <v>250</v>
      </c>
      <c r="Q9" s="2" t="s">
        <v>251</v>
      </c>
      <c r="R9" s="2" t="s">
        <v>252</v>
      </c>
      <c r="S9" s="2" t="s">
        <v>253</v>
      </c>
      <c r="T9" s="4" t="s">
        <v>254</v>
      </c>
      <c r="U9" s="2" t="s">
        <v>255</v>
      </c>
      <c r="V9" s="2" t="s">
        <v>256</v>
      </c>
      <c r="W9" s="2" t="s">
        <v>257</v>
      </c>
      <c r="X9" s="2" t="s">
        <v>258</v>
      </c>
      <c r="Y9" s="2" t="s">
        <v>259</v>
      </c>
      <c r="Z9" s="2" t="s">
        <v>260</v>
      </c>
      <c r="AA9" s="2" t="s">
        <v>261</v>
      </c>
      <c r="AB9" s="2" t="s">
        <v>262</v>
      </c>
      <c r="AC9" s="2" t="s">
        <v>263</v>
      </c>
      <c r="AD9" s="2" t="s">
        <v>264</v>
      </c>
      <c r="AE9" s="2" t="s">
        <v>265</v>
      </c>
      <c r="AF9" s="2" t="s">
        <v>266</v>
      </c>
      <c r="AG9" s="2" t="s">
        <v>267</v>
      </c>
      <c r="AH9" s="2" t="s">
        <v>268</v>
      </c>
      <c r="AI9" s="2" t="s">
        <v>269</v>
      </c>
      <c r="AJ9" s="2" t="s">
        <v>270</v>
      </c>
      <c r="AK9" s="2" t="s">
        <v>271</v>
      </c>
      <c r="AL9" s="2" t="s">
        <v>272</v>
      </c>
      <c r="AM9" s="4" t="s">
        <v>273</v>
      </c>
      <c r="AN9" s="2" t="s">
        <v>274</v>
      </c>
      <c r="AO9" s="2" t="s">
        <v>275</v>
      </c>
      <c r="AP9" s="2" t="s">
        <v>276</v>
      </c>
      <c r="AQ9" s="2" t="s">
        <v>277</v>
      </c>
      <c r="AR9" s="2" t="s">
        <v>278</v>
      </c>
      <c r="AS9" s="2" t="s">
        <v>279</v>
      </c>
      <c r="AT9" s="2" t="s">
        <v>280</v>
      </c>
      <c r="AU9" s="2" t="s">
        <v>281</v>
      </c>
    </row>
    <row r="10" spans="1:47" ht="20" customHeight="1">
      <c r="A10" s="2" t="s">
        <v>282</v>
      </c>
      <c r="B10" s="2" t="s">
        <v>283</v>
      </c>
      <c r="C10" s="2" t="s">
        <v>284</v>
      </c>
      <c r="D10" s="2" t="s">
        <v>285</v>
      </c>
      <c r="E10" s="2" t="s">
        <v>286</v>
      </c>
      <c r="F10" s="2" t="s">
        <v>287</v>
      </c>
      <c r="G10" s="2" t="s">
        <v>288</v>
      </c>
      <c r="H10" s="2" t="s">
        <v>289</v>
      </c>
      <c r="I10" s="2" t="s">
        <v>290</v>
      </c>
      <c r="J10" s="2" t="s">
        <v>291</v>
      </c>
      <c r="K10" s="2" t="s">
        <v>292</v>
      </c>
      <c r="L10" s="2" t="s">
        <v>293</v>
      </c>
      <c r="M10" s="2" t="s">
        <v>294</v>
      </c>
      <c r="N10" s="2" t="s">
        <v>295</v>
      </c>
      <c r="O10" s="2" t="s">
        <v>296</v>
      </c>
      <c r="P10" s="2" t="s">
        <v>297</v>
      </c>
      <c r="Q10" s="2" t="s">
        <v>298</v>
      </c>
      <c r="R10" s="2" t="s">
        <v>299</v>
      </c>
      <c r="S10" s="2" t="s">
        <v>300</v>
      </c>
      <c r="T10" s="2" t="s">
        <v>301</v>
      </c>
      <c r="U10" s="2" t="s">
        <v>302</v>
      </c>
      <c r="V10" s="2" t="s">
        <v>303</v>
      </c>
      <c r="W10" s="2" t="s">
        <v>304</v>
      </c>
      <c r="X10" s="2" t="s">
        <v>305</v>
      </c>
      <c r="Y10" s="2" t="s">
        <v>306</v>
      </c>
      <c r="Z10" s="2" t="s">
        <v>307</v>
      </c>
      <c r="AA10" s="2" t="s">
        <v>308</v>
      </c>
      <c r="AB10" s="2" t="s">
        <v>309</v>
      </c>
      <c r="AC10" s="2" t="s">
        <v>310</v>
      </c>
      <c r="AD10" s="2" t="s">
        <v>311</v>
      </c>
      <c r="AE10" s="2" t="s">
        <v>312</v>
      </c>
      <c r="AF10" s="2" t="s">
        <v>313</v>
      </c>
      <c r="AG10" s="2" t="s">
        <v>314</v>
      </c>
      <c r="AH10" s="2" t="s">
        <v>315</v>
      </c>
      <c r="AI10" s="2" t="s">
        <v>316</v>
      </c>
      <c r="AJ10" s="2" t="s">
        <v>317</v>
      </c>
      <c r="AK10" s="2" t="s">
        <v>318</v>
      </c>
      <c r="AL10" s="2" t="s">
        <v>319</v>
      </c>
      <c r="AM10" s="2" t="s">
        <v>320</v>
      </c>
      <c r="AN10" s="2" t="s">
        <v>321</v>
      </c>
      <c r="AO10" s="2" t="s">
        <v>322</v>
      </c>
      <c r="AP10" s="2" t="s">
        <v>323</v>
      </c>
      <c r="AQ10" s="4" t="s">
        <v>324</v>
      </c>
      <c r="AR10" s="2" t="s">
        <v>325</v>
      </c>
      <c r="AS10" s="2" t="s">
        <v>326</v>
      </c>
      <c r="AT10" s="2" t="s">
        <v>327</v>
      </c>
      <c r="AU10" s="4" t="s">
        <v>328</v>
      </c>
    </row>
    <row r="11" spans="1:47" ht="20" customHeight="1">
      <c r="A11" s="2" t="s">
        <v>329</v>
      </c>
      <c r="B11" s="2" t="s">
        <v>330</v>
      </c>
      <c r="C11" s="2" t="s">
        <v>331</v>
      </c>
      <c r="D11" s="2" t="s">
        <v>332</v>
      </c>
      <c r="E11" s="2" t="s">
        <v>333</v>
      </c>
      <c r="F11" s="2" t="s">
        <v>334</v>
      </c>
      <c r="G11" s="2" t="s">
        <v>335</v>
      </c>
      <c r="H11" s="2" t="s">
        <v>336</v>
      </c>
      <c r="I11" s="2" t="s">
        <v>337</v>
      </c>
      <c r="J11" s="2" t="s">
        <v>338</v>
      </c>
      <c r="K11" s="2" t="s">
        <v>339</v>
      </c>
      <c r="L11" s="2" t="s">
        <v>340</v>
      </c>
      <c r="M11" s="2" t="s">
        <v>341</v>
      </c>
      <c r="N11" s="2" t="s">
        <v>342</v>
      </c>
      <c r="O11" s="2" t="s">
        <v>343</v>
      </c>
      <c r="P11" s="2" t="s">
        <v>344</v>
      </c>
      <c r="Q11" s="2" t="s">
        <v>345</v>
      </c>
      <c r="R11" s="2" t="s">
        <v>346</v>
      </c>
      <c r="S11" s="2" t="s">
        <v>347</v>
      </c>
      <c r="T11" s="2" t="s">
        <v>348</v>
      </c>
      <c r="U11" s="2" t="s">
        <v>349</v>
      </c>
      <c r="V11" s="2" t="s">
        <v>350</v>
      </c>
      <c r="W11" s="2" t="s">
        <v>351</v>
      </c>
      <c r="X11" s="2" t="s">
        <v>352</v>
      </c>
      <c r="Y11" s="2" t="s">
        <v>353</v>
      </c>
      <c r="Z11" s="2" t="s">
        <v>354</v>
      </c>
      <c r="AA11" s="2" t="s">
        <v>355</v>
      </c>
      <c r="AB11" s="2" t="s">
        <v>356</v>
      </c>
      <c r="AC11" s="2" t="s">
        <v>357</v>
      </c>
      <c r="AD11" s="2" t="s">
        <v>358</v>
      </c>
      <c r="AE11" s="2" t="s">
        <v>359</v>
      </c>
      <c r="AF11" s="2" t="s">
        <v>360</v>
      </c>
      <c r="AG11" s="2" t="s">
        <v>361</v>
      </c>
      <c r="AH11" s="2" t="s">
        <v>362</v>
      </c>
      <c r="AI11" s="2" t="s">
        <v>363</v>
      </c>
      <c r="AJ11" s="2" t="s">
        <v>364</v>
      </c>
      <c r="AK11" s="2" t="s">
        <v>365</v>
      </c>
      <c r="AL11" s="2" t="s">
        <v>366</v>
      </c>
      <c r="AM11" s="2" t="s">
        <v>367</v>
      </c>
      <c r="AN11" s="2" t="s">
        <v>368</v>
      </c>
      <c r="AO11" s="2" t="s">
        <v>369</v>
      </c>
      <c r="AP11" s="2" t="s">
        <v>370</v>
      </c>
      <c r="AQ11" s="2" t="s">
        <v>371</v>
      </c>
      <c r="AR11" s="2" t="s">
        <v>372</v>
      </c>
      <c r="AS11" s="2" t="s">
        <v>373</v>
      </c>
      <c r="AT11" s="2" t="s">
        <v>374</v>
      </c>
      <c r="AU11" s="2" t="s">
        <v>375</v>
      </c>
    </row>
    <row r="12" spans="1:47" ht="20" customHeight="1">
      <c r="A12" s="2" t="s">
        <v>376</v>
      </c>
      <c r="B12" s="2" t="s">
        <v>377</v>
      </c>
      <c r="C12" s="2" t="s">
        <v>378</v>
      </c>
      <c r="D12" s="2" t="s">
        <v>379</v>
      </c>
      <c r="E12" s="2" t="s">
        <v>380</v>
      </c>
      <c r="F12" s="2" t="s">
        <v>381</v>
      </c>
      <c r="G12" s="2" t="s">
        <v>382</v>
      </c>
      <c r="H12" s="2" t="s">
        <v>383</v>
      </c>
      <c r="I12" s="2" t="s">
        <v>384</v>
      </c>
      <c r="J12" s="2" t="s">
        <v>385</v>
      </c>
      <c r="K12" s="2" t="s">
        <v>386</v>
      </c>
      <c r="L12" s="2" t="s">
        <v>387</v>
      </c>
      <c r="M12" s="2" t="s">
        <v>388</v>
      </c>
      <c r="N12" s="2" t="s">
        <v>389</v>
      </c>
      <c r="O12" s="2" t="s">
        <v>390</v>
      </c>
      <c r="P12" s="2" t="s">
        <v>391</v>
      </c>
      <c r="Q12" s="2" t="s">
        <v>392</v>
      </c>
      <c r="R12" s="2" t="s">
        <v>393</v>
      </c>
      <c r="S12" s="2" t="s">
        <v>394</v>
      </c>
      <c r="T12" s="2" t="s">
        <v>395</v>
      </c>
      <c r="U12" s="2" t="s">
        <v>396</v>
      </c>
      <c r="V12" s="2" t="s">
        <v>397</v>
      </c>
      <c r="W12" s="2" t="s">
        <v>398</v>
      </c>
      <c r="X12" s="2" t="s">
        <v>399</v>
      </c>
      <c r="Y12" s="2" t="s">
        <v>400</v>
      </c>
      <c r="Z12" s="2" t="s">
        <v>401</v>
      </c>
      <c r="AA12" s="2" t="s">
        <v>402</v>
      </c>
      <c r="AB12" s="2" t="s">
        <v>403</v>
      </c>
      <c r="AC12" s="4" t="s">
        <v>404</v>
      </c>
      <c r="AD12" s="2" t="s">
        <v>405</v>
      </c>
      <c r="AE12" s="2" t="s">
        <v>406</v>
      </c>
      <c r="AF12" s="2" t="s">
        <v>407</v>
      </c>
      <c r="AG12" s="2" t="s">
        <v>408</v>
      </c>
      <c r="AH12" s="2" t="s">
        <v>409</v>
      </c>
      <c r="AI12" s="2" t="s">
        <v>410</v>
      </c>
      <c r="AJ12" s="2" t="s">
        <v>411</v>
      </c>
      <c r="AK12" s="2" t="s">
        <v>412</v>
      </c>
      <c r="AL12" s="2" t="s">
        <v>413</v>
      </c>
      <c r="AM12" s="2" t="s">
        <v>414</v>
      </c>
      <c r="AN12" s="2" t="s">
        <v>415</v>
      </c>
      <c r="AO12" s="2" t="s">
        <v>416</v>
      </c>
      <c r="AP12" s="2" t="s">
        <v>417</v>
      </c>
      <c r="AQ12" s="2" t="s">
        <v>418</v>
      </c>
      <c r="AR12" s="4" t="s">
        <v>419</v>
      </c>
      <c r="AS12" s="2" t="s">
        <v>420</v>
      </c>
      <c r="AT12" s="2" t="s">
        <v>421</v>
      </c>
      <c r="AU12" s="4" t="s">
        <v>422</v>
      </c>
    </row>
    <row r="13" spans="1:47" ht="20" customHeight="1">
      <c r="A13" s="2" t="s">
        <v>423</v>
      </c>
      <c r="B13" s="2" t="s">
        <v>424</v>
      </c>
      <c r="C13" s="2" t="s">
        <v>1802</v>
      </c>
      <c r="D13" s="2" t="s">
        <v>425</v>
      </c>
      <c r="E13" s="2" t="s">
        <v>426</v>
      </c>
      <c r="F13" s="2" t="s">
        <v>427</v>
      </c>
      <c r="G13" s="2" t="s">
        <v>428</v>
      </c>
      <c r="H13" s="2" t="s">
        <v>429</v>
      </c>
      <c r="I13" s="2" t="s">
        <v>430</v>
      </c>
      <c r="J13" s="2" t="s">
        <v>431</v>
      </c>
      <c r="K13" s="2" t="s">
        <v>432</v>
      </c>
      <c r="L13" s="2" t="s">
        <v>433</v>
      </c>
      <c r="M13" s="2" t="s">
        <v>434</v>
      </c>
      <c r="N13" s="2" t="s">
        <v>435</v>
      </c>
      <c r="O13" s="2" t="s">
        <v>436</v>
      </c>
      <c r="P13" s="2" t="s">
        <v>437</v>
      </c>
      <c r="Q13" s="2" t="s">
        <v>438</v>
      </c>
      <c r="R13" s="2" t="s">
        <v>439</v>
      </c>
      <c r="S13" s="2" t="s">
        <v>440</v>
      </c>
      <c r="T13" s="2" t="s">
        <v>441</v>
      </c>
      <c r="U13" s="2" t="s">
        <v>442</v>
      </c>
      <c r="V13" s="2" t="s">
        <v>443</v>
      </c>
      <c r="W13" s="2" t="s">
        <v>444</v>
      </c>
      <c r="X13" s="2" t="s">
        <v>445</v>
      </c>
      <c r="Y13" s="2" t="s">
        <v>446</v>
      </c>
      <c r="Z13" s="2" t="s">
        <v>447</v>
      </c>
      <c r="AA13" s="2" t="s">
        <v>448</v>
      </c>
      <c r="AB13" s="2" t="s">
        <v>449</v>
      </c>
      <c r="AC13" s="2" t="s">
        <v>450</v>
      </c>
      <c r="AD13" s="2" t="s">
        <v>451</v>
      </c>
      <c r="AE13" s="2" t="s">
        <v>452</v>
      </c>
      <c r="AF13" s="2" t="s">
        <v>453</v>
      </c>
      <c r="AG13" s="2" t="s">
        <v>454</v>
      </c>
      <c r="AH13" s="2" t="s">
        <v>455</v>
      </c>
      <c r="AI13" s="2" t="s">
        <v>456</v>
      </c>
      <c r="AJ13" s="2" t="s">
        <v>457</v>
      </c>
      <c r="AK13" s="2" t="s">
        <v>458</v>
      </c>
      <c r="AL13" s="2" t="s">
        <v>459</v>
      </c>
      <c r="AM13" s="2" t="s">
        <v>460</v>
      </c>
      <c r="AN13" s="2" t="s">
        <v>461</v>
      </c>
      <c r="AO13" s="2" t="s">
        <v>462</v>
      </c>
      <c r="AP13" s="2" t="s">
        <v>463</v>
      </c>
      <c r="AQ13" s="2" t="s">
        <v>464</v>
      </c>
      <c r="AR13" s="2" t="s">
        <v>465</v>
      </c>
      <c r="AS13" s="2" t="s">
        <v>466</v>
      </c>
      <c r="AT13" s="2" t="s">
        <v>467</v>
      </c>
      <c r="AU13" s="2" t="s">
        <v>468</v>
      </c>
    </row>
    <row r="14" spans="1:47" ht="20" customHeight="1">
      <c r="A14" s="2" t="s">
        <v>469</v>
      </c>
      <c r="B14" s="2" t="s">
        <v>470</v>
      </c>
      <c r="C14" s="2" t="s">
        <v>471</v>
      </c>
      <c r="D14" s="2" t="s">
        <v>472</v>
      </c>
      <c r="E14" s="2" t="s">
        <v>473</v>
      </c>
      <c r="F14" s="2" t="s">
        <v>474</v>
      </c>
      <c r="G14" s="2" t="s">
        <v>475</v>
      </c>
      <c r="H14" s="2" t="s">
        <v>476</v>
      </c>
      <c r="I14" s="2" t="s">
        <v>477</v>
      </c>
      <c r="J14" s="2" t="s">
        <v>478</v>
      </c>
      <c r="K14" s="2" t="s">
        <v>479</v>
      </c>
      <c r="L14" s="2" t="s">
        <v>480</v>
      </c>
      <c r="M14" s="2" t="s">
        <v>481</v>
      </c>
      <c r="N14" s="2" t="s">
        <v>482</v>
      </c>
      <c r="O14" s="2" t="s">
        <v>483</v>
      </c>
      <c r="P14" s="2" t="s">
        <v>484</v>
      </c>
      <c r="Q14" s="2" t="s">
        <v>485</v>
      </c>
      <c r="R14" s="2" t="s">
        <v>486</v>
      </c>
      <c r="S14" s="4" t="s">
        <v>487</v>
      </c>
      <c r="T14" s="2" t="s">
        <v>488</v>
      </c>
      <c r="U14" s="2" t="s">
        <v>489</v>
      </c>
      <c r="V14" s="2" t="s">
        <v>490</v>
      </c>
      <c r="W14" s="2" t="s">
        <v>491</v>
      </c>
      <c r="X14" s="2" t="s">
        <v>492</v>
      </c>
      <c r="Y14" s="2" t="s">
        <v>493</v>
      </c>
      <c r="Z14" s="4" t="s">
        <v>494</v>
      </c>
      <c r="AA14" s="2" t="s">
        <v>495</v>
      </c>
      <c r="AB14" s="2" t="s">
        <v>496</v>
      </c>
      <c r="AC14" s="2" t="s">
        <v>497</v>
      </c>
      <c r="AD14" s="2" t="s">
        <v>498</v>
      </c>
      <c r="AE14" s="2" t="s">
        <v>499</v>
      </c>
      <c r="AF14" s="2" t="s">
        <v>500</v>
      </c>
      <c r="AG14" s="2" t="s">
        <v>501</v>
      </c>
      <c r="AH14" s="2" t="s">
        <v>502</v>
      </c>
      <c r="AI14" s="2" t="s">
        <v>503</v>
      </c>
      <c r="AJ14" s="2" t="s">
        <v>504</v>
      </c>
      <c r="AK14" s="2" t="s">
        <v>505</v>
      </c>
      <c r="AL14" s="2" t="s">
        <v>506</v>
      </c>
      <c r="AM14" s="2" t="s">
        <v>507</v>
      </c>
      <c r="AN14" s="2" t="s">
        <v>508</v>
      </c>
      <c r="AO14" s="2" t="s">
        <v>509</v>
      </c>
      <c r="AP14" s="2" t="s">
        <v>510</v>
      </c>
      <c r="AQ14" s="2" t="s">
        <v>511</v>
      </c>
      <c r="AR14" s="2" t="s">
        <v>512</v>
      </c>
      <c r="AS14" s="2" t="s">
        <v>513</v>
      </c>
      <c r="AT14" s="2" t="s">
        <v>514</v>
      </c>
      <c r="AU14" s="2" t="s">
        <v>515</v>
      </c>
    </row>
    <row r="15" spans="1:47" ht="20" customHeight="1">
      <c r="A15" s="2" t="s">
        <v>516</v>
      </c>
      <c r="B15" s="2" t="s">
        <v>517</v>
      </c>
      <c r="C15" s="2" t="s">
        <v>518</v>
      </c>
      <c r="D15" s="2" t="s">
        <v>519</v>
      </c>
      <c r="E15" s="2" t="s">
        <v>520</v>
      </c>
      <c r="F15" s="2" t="s">
        <v>521</v>
      </c>
      <c r="G15" s="2" t="s">
        <v>522</v>
      </c>
      <c r="H15" s="2" t="s">
        <v>523</v>
      </c>
      <c r="I15" s="2" t="s">
        <v>524</v>
      </c>
      <c r="J15" s="2" t="s">
        <v>525</v>
      </c>
      <c r="K15" s="2" t="s">
        <v>526</v>
      </c>
      <c r="L15" s="2" t="s">
        <v>527</v>
      </c>
      <c r="M15" s="2" t="s">
        <v>528</v>
      </c>
      <c r="N15" s="2" t="s">
        <v>529</v>
      </c>
      <c r="O15" s="2" t="s">
        <v>530</v>
      </c>
      <c r="P15" s="2" t="s">
        <v>531</v>
      </c>
      <c r="Q15" s="2" t="s">
        <v>532</v>
      </c>
      <c r="R15" s="2" t="s">
        <v>533</v>
      </c>
      <c r="S15" s="2" t="s">
        <v>534</v>
      </c>
      <c r="T15" s="2" t="s">
        <v>535</v>
      </c>
      <c r="U15" s="2" t="s">
        <v>536</v>
      </c>
      <c r="V15" s="2" t="s">
        <v>537</v>
      </c>
      <c r="W15" s="2" t="s">
        <v>538</v>
      </c>
      <c r="X15" s="2" t="s">
        <v>539</v>
      </c>
      <c r="Y15" s="2" t="s">
        <v>540</v>
      </c>
      <c r="Z15" s="2" t="s">
        <v>541</v>
      </c>
      <c r="AA15" s="2" t="s">
        <v>542</v>
      </c>
      <c r="AB15" s="2" t="s">
        <v>543</v>
      </c>
      <c r="AC15" s="2" t="s">
        <v>544</v>
      </c>
      <c r="AD15" s="2" t="s">
        <v>545</v>
      </c>
      <c r="AE15" s="4" t="s">
        <v>546</v>
      </c>
      <c r="AF15" s="2" t="s">
        <v>547</v>
      </c>
      <c r="AG15" s="2" t="s">
        <v>548</v>
      </c>
      <c r="AH15" s="2" t="s">
        <v>549</v>
      </c>
      <c r="AI15" s="2" t="s">
        <v>550</v>
      </c>
      <c r="AJ15" s="4" t="s">
        <v>551</v>
      </c>
      <c r="AK15" s="2" t="s">
        <v>552</v>
      </c>
      <c r="AL15" s="2" t="s">
        <v>553</v>
      </c>
      <c r="AM15" s="4" t="s">
        <v>554</v>
      </c>
      <c r="AN15" s="2" t="s">
        <v>555</v>
      </c>
      <c r="AO15" s="2" t="s">
        <v>556</v>
      </c>
      <c r="AP15" s="2" t="s">
        <v>557</v>
      </c>
      <c r="AQ15" s="2" t="s">
        <v>558</v>
      </c>
      <c r="AR15" s="2" t="s">
        <v>559</v>
      </c>
      <c r="AS15" s="2" t="s">
        <v>560</v>
      </c>
      <c r="AT15" s="4" t="s">
        <v>561</v>
      </c>
      <c r="AU15" s="2" t="s">
        <v>562</v>
      </c>
    </row>
    <row r="16" spans="1:47" ht="20" customHeight="1">
      <c r="A16" s="2" t="s">
        <v>563</v>
      </c>
      <c r="B16" s="2" t="s">
        <v>564</v>
      </c>
      <c r="C16" s="2" t="s">
        <v>565</v>
      </c>
      <c r="D16" s="2" t="s">
        <v>566</v>
      </c>
      <c r="E16" s="2" t="s">
        <v>567</v>
      </c>
      <c r="F16" s="2" t="s">
        <v>568</v>
      </c>
      <c r="G16" s="2" t="s">
        <v>569</v>
      </c>
      <c r="H16" s="2" t="s">
        <v>570</v>
      </c>
      <c r="I16" s="2" t="s">
        <v>571</v>
      </c>
      <c r="J16" s="2" t="s">
        <v>572</v>
      </c>
      <c r="K16" s="2" t="s">
        <v>573</v>
      </c>
      <c r="L16" s="2" t="s">
        <v>574</v>
      </c>
      <c r="M16" s="2" t="s">
        <v>575</v>
      </c>
      <c r="N16" s="2" t="s">
        <v>576</v>
      </c>
      <c r="O16" s="2" t="s">
        <v>577</v>
      </c>
      <c r="P16" s="2" t="s">
        <v>578</v>
      </c>
      <c r="Q16" s="2" t="s">
        <v>579</v>
      </c>
      <c r="R16" s="4" t="s">
        <v>580</v>
      </c>
      <c r="S16" s="4" t="s">
        <v>581</v>
      </c>
      <c r="T16" s="2" t="s">
        <v>582</v>
      </c>
      <c r="U16" s="2" t="s">
        <v>583</v>
      </c>
      <c r="V16" s="2" t="s">
        <v>584</v>
      </c>
      <c r="W16" s="2" t="s">
        <v>585</v>
      </c>
      <c r="X16" s="2" t="s">
        <v>586</v>
      </c>
      <c r="Y16" s="2" t="s">
        <v>587</v>
      </c>
      <c r="Z16" s="2" t="s">
        <v>588</v>
      </c>
      <c r="AA16" s="2" t="s">
        <v>589</v>
      </c>
      <c r="AB16" s="2" t="s">
        <v>590</v>
      </c>
      <c r="AC16" s="2" t="s">
        <v>591</v>
      </c>
      <c r="AD16" s="2" t="s">
        <v>592</v>
      </c>
      <c r="AE16" s="2" t="s">
        <v>593</v>
      </c>
      <c r="AF16" s="4" t="s">
        <v>594</v>
      </c>
      <c r="AG16" s="2" t="s">
        <v>595</v>
      </c>
      <c r="AH16" s="2" t="s">
        <v>596</v>
      </c>
      <c r="AI16" s="2" t="s">
        <v>597</v>
      </c>
      <c r="AJ16" s="4" t="s">
        <v>598</v>
      </c>
      <c r="AK16" s="4" t="s">
        <v>599</v>
      </c>
      <c r="AL16" s="2" t="s">
        <v>600</v>
      </c>
      <c r="AM16" s="2" t="s">
        <v>601</v>
      </c>
      <c r="AN16" s="2" t="s">
        <v>602</v>
      </c>
      <c r="AO16" s="4" t="s">
        <v>603</v>
      </c>
      <c r="AP16" s="2" t="s">
        <v>604</v>
      </c>
      <c r="AQ16" s="2" t="s">
        <v>605</v>
      </c>
      <c r="AR16" s="4" t="s">
        <v>606</v>
      </c>
      <c r="AS16" s="4" t="s">
        <v>607</v>
      </c>
      <c r="AT16" s="2" t="s">
        <v>608</v>
      </c>
      <c r="AU16" s="2" t="s">
        <v>609</v>
      </c>
    </row>
    <row r="17" spans="1:47" ht="20" customHeight="1">
      <c r="A17" s="2" t="s">
        <v>610</v>
      </c>
      <c r="B17" s="4" t="s">
        <v>611</v>
      </c>
      <c r="C17" s="2" t="s">
        <v>612</v>
      </c>
      <c r="D17" s="2" t="s">
        <v>613</v>
      </c>
      <c r="E17" s="2" t="s">
        <v>614</v>
      </c>
      <c r="F17" s="2" t="s">
        <v>615</v>
      </c>
      <c r="G17" s="2" t="s">
        <v>616</v>
      </c>
      <c r="H17" s="2" t="s">
        <v>617</v>
      </c>
      <c r="I17" s="2" t="s">
        <v>618</v>
      </c>
      <c r="J17" s="4" t="s">
        <v>619</v>
      </c>
      <c r="K17" s="2" t="s">
        <v>620</v>
      </c>
      <c r="L17" s="2" t="s">
        <v>621</v>
      </c>
      <c r="M17" s="2" t="s">
        <v>622</v>
      </c>
      <c r="N17" s="2" t="s">
        <v>623</v>
      </c>
      <c r="O17" s="2" t="s">
        <v>624</v>
      </c>
      <c r="P17" s="2" t="s">
        <v>625</v>
      </c>
      <c r="Q17" s="4" t="s">
        <v>626</v>
      </c>
      <c r="R17" s="2" t="s">
        <v>627</v>
      </c>
      <c r="S17" s="4" t="s">
        <v>628</v>
      </c>
      <c r="T17" s="2" t="s">
        <v>629</v>
      </c>
      <c r="U17" s="2" t="s">
        <v>630</v>
      </c>
      <c r="V17" s="2" t="s">
        <v>631</v>
      </c>
      <c r="W17" s="2" t="s">
        <v>632</v>
      </c>
      <c r="X17" s="2" t="s">
        <v>633</v>
      </c>
      <c r="Y17" s="2" t="s">
        <v>634</v>
      </c>
      <c r="Z17" s="2" t="s">
        <v>635</v>
      </c>
      <c r="AA17" s="2" t="s">
        <v>636</v>
      </c>
      <c r="AB17" s="2" t="s">
        <v>637</v>
      </c>
      <c r="AC17" s="2" t="s">
        <v>638</v>
      </c>
      <c r="AD17" s="4" t="s">
        <v>639</v>
      </c>
      <c r="AE17" s="2" t="s">
        <v>640</v>
      </c>
      <c r="AF17" s="2" t="s">
        <v>641</v>
      </c>
      <c r="AG17" s="2" t="s">
        <v>642</v>
      </c>
      <c r="AH17" s="2" t="s">
        <v>643</v>
      </c>
      <c r="AI17" s="2" t="s">
        <v>644</v>
      </c>
      <c r="AJ17" s="2" t="s">
        <v>645</v>
      </c>
      <c r="AK17" s="4" t="s">
        <v>646</v>
      </c>
      <c r="AL17" s="4" t="s">
        <v>647</v>
      </c>
      <c r="AM17" s="2" t="s">
        <v>648</v>
      </c>
      <c r="AN17" s="2" t="s">
        <v>649</v>
      </c>
      <c r="AO17" s="2" t="s">
        <v>650</v>
      </c>
      <c r="AP17" s="2" t="s">
        <v>651</v>
      </c>
      <c r="AQ17" s="2" t="s">
        <v>652</v>
      </c>
      <c r="AR17" s="2" t="s">
        <v>653</v>
      </c>
      <c r="AS17" s="4" t="s">
        <v>654</v>
      </c>
      <c r="AT17" s="2" t="s">
        <v>655</v>
      </c>
      <c r="AU17" s="4" t="s">
        <v>656</v>
      </c>
    </row>
    <row r="18" spans="1:47" ht="20" customHeight="1">
      <c r="A18" s="2" t="s">
        <v>657</v>
      </c>
      <c r="B18" s="2" t="s">
        <v>658</v>
      </c>
      <c r="C18" s="2" t="s">
        <v>659</v>
      </c>
      <c r="D18" s="2" t="s">
        <v>660</v>
      </c>
      <c r="E18" s="2" t="s">
        <v>661</v>
      </c>
      <c r="F18" s="2" t="s">
        <v>662</v>
      </c>
      <c r="G18" s="2" t="s">
        <v>663</v>
      </c>
      <c r="H18" s="2" t="s">
        <v>664</v>
      </c>
      <c r="I18" s="2" t="s">
        <v>665</v>
      </c>
      <c r="J18" s="2" t="s">
        <v>666</v>
      </c>
      <c r="K18" s="2" t="s">
        <v>667</v>
      </c>
      <c r="L18" s="2" t="s">
        <v>668</v>
      </c>
      <c r="M18" s="2" t="s">
        <v>669</v>
      </c>
      <c r="N18" s="2" t="s">
        <v>670</v>
      </c>
      <c r="O18" s="2" t="s">
        <v>671</v>
      </c>
      <c r="P18" s="2" t="s">
        <v>672</v>
      </c>
      <c r="Q18" s="2" t="s">
        <v>673</v>
      </c>
      <c r="R18" s="2" t="s">
        <v>674</v>
      </c>
      <c r="S18" s="2" t="s">
        <v>675</v>
      </c>
      <c r="T18" s="2" t="s">
        <v>676</v>
      </c>
      <c r="U18" s="2" t="s">
        <v>677</v>
      </c>
      <c r="V18" s="2" t="s">
        <v>678</v>
      </c>
      <c r="W18" s="2" t="s">
        <v>679</v>
      </c>
      <c r="X18" s="2" t="s">
        <v>680</v>
      </c>
      <c r="Y18" s="2" t="s">
        <v>681</v>
      </c>
      <c r="Z18" s="2" t="s">
        <v>682</v>
      </c>
      <c r="AA18" s="2" t="s">
        <v>683</v>
      </c>
      <c r="AB18" s="2" t="s">
        <v>684</v>
      </c>
      <c r="AC18" s="2" t="s">
        <v>685</v>
      </c>
      <c r="AD18" s="4" t="s">
        <v>686</v>
      </c>
      <c r="AE18" s="4" t="s">
        <v>687</v>
      </c>
      <c r="AF18" s="4" t="s">
        <v>688</v>
      </c>
      <c r="AG18" s="2" t="s">
        <v>689</v>
      </c>
      <c r="AH18" s="2" t="s">
        <v>690</v>
      </c>
      <c r="AI18" s="2" t="s">
        <v>691</v>
      </c>
      <c r="AJ18" s="4" t="s">
        <v>692</v>
      </c>
      <c r="AK18" s="4" t="s">
        <v>693</v>
      </c>
      <c r="AL18" s="2" t="s">
        <v>694</v>
      </c>
      <c r="AM18" s="2" t="s">
        <v>695</v>
      </c>
      <c r="AN18" s="2" t="s">
        <v>696</v>
      </c>
      <c r="AO18" s="2" t="s">
        <v>697</v>
      </c>
      <c r="AP18" s="2" t="s">
        <v>698</v>
      </c>
      <c r="AQ18" s="2" t="s">
        <v>699</v>
      </c>
      <c r="AR18" s="2" t="s">
        <v>700</v>
      </c>
      <c r="AS18" s="2" t="s">
        <v>701</v>
      </c>
      <c r="AT18" s="2" t="s">
        <v>702</v>
      </c>
      <c r="AU18" s="4" t="s">
        <v>703</v>
      </c>
    </row>
    <row r="19" spans="1:47" ht="20" customHeight="1">
      <c r="A19" s="2" t="s">
        <v>704</v>
      </c>
      <c r="B19" s="4" t="s">
        <v>705</v>
      </c>
      <c r="C19" s="2" t="s">
        <v>706</v>
      </c>
      <c r="D19" s="2" t="s">
        <v>707</v>
      </c>
      <c r="E19" s="2" t="s">
        <v>708</v>
      </c>
      <c r="F19" s="4" t="s">
        <v>709</v>
      </c>
      <c r="G19" s="2" t="s">
        <v>710</v>
      </c>
      <c r="H19" s="2" t="s">
        <v>711</v>
      </c>
      <c r="I19" s="2" t="s">
        <v>712</v>
      </c>
      <c r="J19" s="2" t="s">
        <v>713</v>
      </c>
      <c r="K19" s="2" t="s">
        <v>714</v>
      </c>
      <c r="L19" s="2" t="s">
        <v>715</v>
      </c>
      <c r="M19" s="2" t="s">
        <v>716</v>
      </c>
      <c r="N19" s="2" t="s">
        <v>717</v>
      </c>
      <c r="O19" s="2" t="s">
        <v>718</v>
      </c>
      <c r="P19" s="2" t="s">
        <v>719</v>
      </c>
      <c r="Q19" s="2" t="s">
        <v>720</v>
      </c>
      <c r="R19" s="4" t="s">
        <v>721</v>
      </c>
      <c r="S19" s="4" t="s">
        <v>722</v>
      </c>
      <c r="T19" s="2" t="s">
        <v>723</v>
      </c>
      <c r="U19" s="2" t="s">
        <v>724</v>
      </c>
      <c r="V19" s="2" t="s">
        <v>725</v>
      </c>
      <c r="W19" s="2" t="s">
        <v>726</v>
      </c>
      <c r="X19" s="2" t="s">
        <v>727</v>
      </c>
      <c r="Y19" s="2" t="s">
        <v>728</v>
      </c>
      <c r="Z19" s="2" t="s">
        <v>729</v>
      </c>
      <c r="AA19" s="2" t="s">
        <v>730</v>
      </c>
      <c r="AB19" s="2" t="s">
        <v>731</v>
      </c>
      <c r="AC19" s="2" t="s">
        <v>732</v>
      </c>
      <c r="AD19" s="2" t="s">
        <v>733</v>
      </c>
      <c r="AE19" s="2" t="s">
        <v>734</v>
      </c>
      <c r="AF19" s="2" t="s">
        <v>735</v>
      </c>
      <c r="AG19" s="4" t="s">
        <v>736</v>
      </c>
      <c r="AH19" s="2" t="s">
        <v>737</v>
      </c>
      <c r="AI19" s="2" t="s">
        <v>738</v>
      </c>
      <c r="AJ19" s="2" t="s">
        <v>739</v>
      </c>
      <c r="AK19" s="4" t="s">
        <v>740</v>
      </c>
      <c r="AL19" s="2" t="s">
        <v>741</v>
      </c>
      <c r="AM19" s="4" t="s">
        <v>742</v>
      </c>
      <c r="AN19" s="2" t="s">
        <v>743</v>
      </c>
      <c r="AO19" s="4" t="s">
        <v>744</v>
      </c>
      <c r="AP19" s="2" t="s">
        <v>745</v>
      </c>
      <c r="AQ19" s="2" t="s">
        <v>746</v>
      </c>
      <c r="AR19" s="2" t="s">
        <v>747</v>
      </c>
      <c r="AS19" s="2" t="s">
        <v>748</v>
      </c>
      <c r="AT19" s="2" t="s">
        <v>749</v>
      </c>
      <c r="AU19" s="4" t="s">
        <v>750</v>
      </c>
    </row>
    <row r="20" spans="1:47" ht="20" customHeight="1">
      <c r="A20" s="2" t="s">
        <v>751</v>
      </c>
      <c r="B20" s="2" t="s">
        <v>752</v>
      </c>
      <c r="C20" s="2" t="s">
        <v>753</v>
      </c>
      <c r="D20" s="2" t="s">
        <v>754</v>
      </c>
      <c r="E20" s="2" t="s">
        <v>755</v>
      </c>
      <c r="F20" s="4" t="s">
        <v>756</v>
      </c>
      <c r="G20" s="4" t="s">
        <v>757</v>
      </c>
      <c r="H20" s="2" t="s">
        <v>758</v>
      </c>
      <c r="I20" s="4" t="s">
        <v>759</v>
      </c>
      <c r="J20" s="4" t="s">
        <v>760</v>
      </c>
      <c r="K20" s="2" t="s">
        <v>761</v>
      </c>
      <c r="L20" s="2" t="s">
        <v>762</v>
      </c>
      <c r="M20" s="2" t="s">
        <v>763</v>
      </c>
      <c r="N20" s="2" t="s">
        <v>764</v>
      </c>
      <c r="O20" s="2" t="s">
        <v>765</v>
      </c>
      <c r="P20" s="2" t="s">
        <v>766</v>
      </c>
      <c r="Q20" s="2" t="s">
        <v>767</v>
      </c>
      <c r="R20" s="2" t="s">
        <v>768</v>
      </c>
      <c r="S20" s="2" t="s">
        <v>769</v>
      </c>
      <c r="T20" s="2" t="s">
        <v>770</v>
      </c>
      <c r="U20" s="2" t="s">
        <v>771</v>
      </c>
      <c r="V20" s="2" t="s">
        <v>772</v>
      </c>
      <c r="W20" s="2" t="s">
        <v>773</v>
      </c>
      <c r="X20" s="2" t="s">
        <v>774</v>
      </c>
      <c r="Y20" s="4" t="s">
        <v>775</v>
      </c>
      <c r="Z20" s="2" t="s">
        <v>776</v>
      </c>
      <c r="AA20" s="2" t="s">
        <v>777</v>
      </c>
      <c r="AB20" s="2" t="s">
        <v>778</v>
      </c>
      <c r="AC20" s="2" t="s">
        <v>779</v>
      </c>
      <c r="AD20" s="2" t="s">
        <v>780</v>
      </c>
      <c r="AE20" s="2" t="s">
        <v>781</v>
      </c>
      <c r="AF20" s="2" t="s">
        <v>782</v>
      </c>
      <c r="AG20" s="2" t="s">
        <v>783</v>
      </c>
      <c r="AH20" s="2" t="s">
        <v>784</v>
      </c>
      <c r="AI20" s="2" t="s">
        <v>785</v>
      </c>
      <c r="AJ20" s="2" t="s">
        <v>786</v>
      </c>
      <c r="AK20" s="4" t="s">
        <v>787</v>
      </c>
      <c r="AL20" s="2" t="s">
        <v>788</v>
      </c>
      <c r="AM20" s="4" t="s">
        <v>789</v>
      </c>
      <c r="AN20" s="2" t="s">
        <v>790</v>
      </c>
      <c r="AO20" s="2" t="s">
        <v>791</v>
      </c>
      <c r="AP20" s="2" t="s">
        <v>792</v>
      </c>
      <c r="AQ20" s="2" t="s">
        <v>793</v>
      </c>
      <c r="AR20" s="4" t="s">
        <v>794</v>
      </c>
      <c r="AS20" s="2" t="s">
        <v>795</v>
      </c>
      <c r="AT20" s="2" t="s">
        <v>796</v>
      </c>
      <c r="AU20" s="4" t="s">
        <v>797</v>
      </c>
    </row>
    <row r="21" spans="1:47" ht="20" customHeight="1">
      <c r="A21" s="2" t="s">
        <v>798</v>
      </c>
      <c r="B21" s="4" t="s">
        <v>799</v>
      </c>
      <c r="C21" s="4" t="s">
        <v>800</v>
      </c>
      <c r="D21" s="2" t="s">
        <v>801</v>
      </c>
      <c r="E21" s="4" t="s">
        <v>802</v>
      </c>
      <c r="F21" s="2" t="s">
        <v>803</v>
      </c>
      <c r="G21" s="2" t="s">
        <v>804</v>
      </c>
      <c r="H21" s="2" t="s">
        <v>805</v>
      </c>
      <c r="I21" s="2" t="s">
        <v>806</v>
      </c>
      <c r="J21" s="4" t="s">
        <v>807</v>
      </c>
      <c r="K21" s="2" t="s">
        <v>808</v>
      </c>
      <c r="L21" s="4" t="s">
        <v>809</v>
      </c>
      <c r="M21" s="2" t="s">
        <v>810</v>
      </c>
      <c r="N21" s="2" t="s">
        <v>811</v>
      </c>
      <c r="O21" s="2" t="s">
        <v>812</v>
      </c>
      <c r="Q21" s="4" t="s">
        <v>813</v>
      </c>
      <c r="R21" s="2" t="s">
        <v>814</v>
      </c>
      <c r="S21" s="4" t="s">
        <v>815</v>
      </c>
      <c r="T21" s="2" t="s">
        <v>816</v>
      </c>
      <c r="U21" s="2" t="s">
        <v>817</v>
      </c>
      <c r="V21" s="2" t="s">
        <v>818</v>
      </c>
      <c r="W21" s="2" t="s">
        <v>819</v>
      </c>
      <c r="X21" s="2" t="s">
        <v>820</v>
      </c>
      <c r="Y21" s="2" t="s">
        <v>821</v>
      </c>
      <c r="Z21" s="2" t="s">
        <v>822</v>
      </c>
      <c r="AA21" s="2" t="s">
        <v>823</v>
      </c>
      <c r="AB21" s="2" t="s">
        <v>824</v>
      </c>
      <c r="AC21" s="2" t="s">
        <v>825</v>
      </c>
      <c r="AD21" s="4" t="s">
        <v>826</v>
      </c>
      <c r="AE21" s="4" t="s">
        <v>827</v>
      </c>
      <c r="AF21" s="2" t="s">
        <v>828</v>
      </c>
      <c r="AG21" s="2" t="s">
        <v>829</v>
      </c>
      <c r="AH21" s="4" t="s">
        <v>830</v>
      </c>
      <c r="AI21" s="2" t="s">
        <v>831</v>
      </c>
      <c r="AJ21" s="4" t="s">
        <v>832</v>
      </c>
      <c r="AK21" s="4" t="s">
        <v>833</v>
      </c>
      <c r="AL21" s="2" t="s">
        <v>834</v>
      </c>
      <c r="AM21" s="2" t="s">
        <v>835</v>
      </c>
      <c r="AN21" s="2" t="s">
        <v>836</v>
      </c>
      <c r="AO21" s="4" t="s">
        <v>837</v>
      </c>
      <c r="AP21" s="4" t="s">
        <v>838</v>
      </c>
      <c r="AQ21" s="4" t="s">
        <v>839</v>
      </c>
      <c r="AR21" s="4" t="s">
        <v>840</v>
      </c>
      <c r="AS21" s="4" t="s">
        <v>841</v>
      </c>
      <c r="AT21" s="4" t="s">
        <v>842</v>
      </c>
      <c r="AU21" s="4" t="s">
        <v>843</v>
      </c>
    </row>
    <row r="22" spans="1:47" ht="20" customHeight="1">
      <c r="A22" s="2" t="s">
        <v>844</v>
      </c>
      <c r="B22" s="2" t="s">
        <v>845</v>
      </c>
      <c r="C22" s="2" t="s">
        <v>846</v>
      </c>
      <c r="D22" s="2" t="s">
        <v>847</v>
      </c>
      <c r="E22" s="4" t="s">
        <v>848</v>
      </c>
      <c r="F22" s="2" t="s">
        <v>849</v>
      </c>
      <c r="G22" s="2" t="s">
        <v>850</v>
      </c>
      <c r="H22" s="2" t="s">
        <v>851</v>
      </c>
      <c r="I22" s="4" t="s">
        <v>852</v>
      </c>
      <c r="J22" s="4" t="s">
        <v>853</v>
      </c>
      <c r="K22" s="2" t="s">
        <v>854</v>
      </c>
      <c r="L22" s="2" t="s">
        <v>855</v>
      </c>
      <c r="M22" s="2" t="s">
        <v>856</v>
      </c>
      <c r="N22" s="2" t="s">
        <v>857</v>
      </c>
      <c r="O22" s="2" t="s">
        <v>858</v>
      </c>
      <c r="Q22" s="2" t="s">
        <v>859</v>
      </c>
      <c r="R22" s="4" t="s">
        <v>860</v>
      </c>
      <c r="S22" s="2" t="s">
        <v>781</v>
      </c>
      <c r="T22" s="2" t="s">
        <v>861</v>
      </c>
      <c r="U22" s="2" t="s">
        <v>862</v>
      </c>
      <c r="V22" s="2" t="s">
        <v>863</v>
      </c>
      <c r="W22" s="2" t="s">
        <v>864</v>
      </c>
      <c r="X22" s="2" t="s">
        <v>865</v>
      </c>
      <c r="Y22" s="4" t="s">
        <v>866</v>
      </c>
      <c r="Z22" s="4" t="s">
        <v>867</v>
      </c>
      <c r="AA22" s="2" t="s">
        <v>868</v>
      </c>
      <c r="AB22" s="2" t="s">
        <v>869</v>
      </c>
      <c r="AC22" s="2" t="s">
        <v>870</v>
      </c>
      <c r="AD22" s="4" t="s">
        <v>721</v>
      </c>
      <c r="AE22" s="2" t="s">
        <v>871</v>
      </c>
      <c r="AF22" s="4" t="s">
        <v>872</v>
      </c>
      <c r="AG22" s="2" t="s">
        <v>873</v>
      </c>
      <c r="AH22" s="4" t="s">
        <v>874</v>
      </c>
      <c r="AI22" s="9" t="s">
        <v>875</v>
      </c>
      <c r="AJ22" s="4" t="s">
        <v>876</v>
      </c>
      <c r="AK22" s="4" t="s">
        <v>877</v>
      </c>
      <c r="AL22" s="2" t="s">
        <v>878</v>
      </c>
      <c r="AM22" s="2" t="s">
        <v>879</v>
      </c>
      <c r="AN22" s="2" t="s">
        <v>880</v>
      </c>
      <c r="AO22" s="4" t="s">
        <v>881</v>
      </c>
      <c r="AP22" s="2" t="s">
        <v>882</v>
      </c>
      <c r="AQ22" s="4" t="s">
        <v>883</v>
      </c>
      <c r="AR22" s="4" t="s">
        <v>884</v>
      </c>
      <c r="AS22" s="4" t="s">
        <v>885</v>
      </c>
      <c r="AT22" s="2" t="s">
        <v>886</v>
      </c>
      <c r="AU22" s="4" t="s">
        <v>887</v>
      </c>
    </row>
    <row r="23" spans="1:47" ht="20" customHeight="1">
      <c r="A23" s="2" t="s">
        <v>888</v>
      </c>
      <c r="B23" s="2" t="s">
        <v>889</v>
      </c>
      <c r="C23" s="2" t="s">
        <v>890</v>
      </c>
      <c r="D23" s="2" t="s">
        <v>891</v>
      </c>
      <c r="E23" s="4" t="s">
        <v>892</v>
      </c>
      <c r="F23" s="4" t="s">
        <v>766</v>
      </c>
      <c r="G23" s="4" t="s">
        <v>893</v>
      </c>
      <c r="H23" s="2" t="s">
        <v>894</v>
      </c>
      <c r="I23" s="2" t="s">
        <v>895</v>
      </c>
      <c r="J23" s="4" t="s">
        <v>896</v>
      </c>
      <c r="K23" s="2" t="s">
        <v>897</v>
      </c>
      <c r="L23" s="2" t="s">
        <v>898</v>
      </c>
      <c r="M23" s="2" t="s">
        <v>899</v>
      </c>
      <c r="N23" s="2" t="s">
        <v>900</v>
      </c>
      <c r="O23" s="2" t="s">
        <v>901</v>
      </c>
      <c r="Q23" s="2" t="s">
        <v>902</v>
      </c>
      <c r="S23" s="4" t="s">
        <v>903</v>
      </c>
      <c r="T23" s="2" t="s">
        <v>904</v>
      </c>
      <c r="U23" s="2" t="s">
        <v>905</v>
      </c>
      <c r="V23" s="2" t="s">
        <v>906</v>
      </c>
      <c r="W23" s="2" t="s">
        <v>907</v>
      </c>
      <c r="X23" s="4" t="s">
        <v>766</v>
      </c>
      <c r="Y23" s="4" t="s">
        <v>908</v>
      </c>
      <c r="Z23" s="4" t="s">
        <v>909</v>
      </c>
      <c r="AA23" s="2" t="s">
        <v>910</v>
      </c>
      <c r="AB23" s="2" t="s">
        <v>911</v>
      </c>
      <c r="AC23" s="4" t="s">
        <v>912</v>
      </c>
      <c r="AD23" s="4" t="s">
        <v>913</v>
      </c>
      <c r="AE23" s="4" t="s">
        <v>728</v>
      </c>
      <c r="AF23" s="4" t="s">
        <v>914</v>
      </c>
      <c r="AG23" s="4" t="s">
        <v>915</v>
      </c>
      <c r="AH23" s="2" t="s">
        <v>916</v>
      </c>
      <c r="AI23" s="10" t="s">
        <v>917</v>
      </c>
      <c r="AJ23" s="2" t="s">
        <v>918</v>
      </c>
      <c r="AL23" s="4" t="s">
        <v>919</v>
      </c>
      <c r="AM23" s="4" t="s">
        <v>920</v>
      </c>
      <c r="AN23" s="2" t="s">
        <v>921</v>
      </c>
      <c r="AO23" s="2" t="s">
        <v>922</v>
      </c>
      <c r="AP23" s="4" t="s">
        <v>923</v>
      </c>
      <c r="AQ23" s="2" t="s">
        <v>924</v>
      </c>
      <c r="AR23" s="4" t="s">
        <v>925</v>
      </c>
      <c r="AS23" s="2" t="s">
        <v>926</v>
      </c>
      <c r="AT23" s="2" t="s">
        <v>927</v>
      </c>
      <c r="AU23" s="4" t="s">
        <v>928</v>
      </c>
    </row>
    <row r="24" spans="1:47" ht="20" customHeight="1">
      <c r="A24" s="2" t="s">
        <v>929</v>
      </c>
      <c r="B24" s="2" t="s">
        <v>930</v>
      </c>
      <c r="C24" s="2" t="s">
        <v>931</v>
      </c>
      <c r="D24" s="2" t="s">
        <v>932</v>
      </c>
      <c r="E24" s="2" t="s">
        <v>933</v>
      </c>
      <c r="F24" s="4" t="s">
        <v>934</v>
      </c>
      <c r="G24" s="2" t="s">
        <v>935</v>
      </c>
      <c r="H24" s="2" t="s">
        <v>936</v>
      </c>
      <c r="I24" s="2" t="s">
        <v>937</v>
      </c>
      <c r="J24" s="2" t="s">
        <v>938</v>
      </c>
      <c r="K24" s="2" t="s">
        <v>939</v>
      </c>
      <c r="L24" s="2" t="s">
        <v>940</v>
      </c>
      <c r="M24" s="2" t="s">
        <v>941</v>
      </c>
      <c r="N24" s="2" t="s">
        <v>942</v>
      </c>
      <c r="O24" s="2" t="s">
        <v>943</v>
      </c>
      <c r="Q24" s="4" t="s">
        <v>944</v>
      </c>
      <c r="S24" s="2" t="s">
        <v>945</v>
      </c>
      <c r="T24" s="2" t="s">
        <v>946</v>
      </c>
      <c r="U24" s="2" t="s">
        <v>947</v>
      </c>
      <c r="V24" s="2" t="s">
        <v>948</v>
      </c>
      <c r="W24" s="2" t="s">
        <v>949</v>
      </c>
      <c r="X24" s="4" t="s">
        <v>950</v>
      </c>
      <c r="Y24" s="2" t="s">
        <v>951</v>
      </c>
      <c r="Z24" s="2" t="s">
        <v>952</v>
      </c>
      <c r="AA24" s="2" t="s">
        <v>953</v>
      </c>
      <c r="AB24" s="2" t="s">
        <v>954</v>
      </c>
      <c r="AC24" s="2" t="s">
        <v>955</v>
      </c>
      <c r="AD24" s="4" t="s">
        <v>956</v>
      </c>
      <c r="AE24" s="4" t="s">
        <v>957</v>
      </c>
      <c r="AF24" s="2" t="s">
        <v>958</v>
      </c>
      <c r="AG24" s="4" t="s">
        <v>959</v>
      </c>
      <c r="AH24" s="4" t="s">
        <v>960</v>
      </c>
      <c r="AI24" s="10" t="s">
        <v>961</v>
      </c>
      <c r="AJ24" s="2" t="s">
        <v>962</v>
      </c>
      <c r="AL24" s="2" t="s">
        <v>963</v>
      </c>
      <c r="AM24" s="4" t="s">
        <v>964</v>
      </c>
      <c r="AN24" s="2" t="s">
        <v>965</v>
      </c>
      <c r="AO24" s="4" t="s">
        <v>966</v>
      </c>
      <c r="AP24" s="2" t="s">
        <v>967</v>
      </c>
      <c r="AQ24" s="2" t="s">
        <v>968</v>
      </c>
      <c r="AS24" s="4" t="s">
        <v>969</v>
      </c>
      <c r="AT24" s="2" t="s">
        <v>970</v>
      </c>
      <c r="AU24" s="2" t="s">
        <v>971</v>
      </c>
    </row>
    <row r="25" spans="1:47" ht="20" customHeight="1">
      <c r="A25" s="2" t="s">
        <v>972</v>
      </c>
      <c r="B25" s="2" t="s">
        <v>973</v>
      </c>
      <c r="C25" s="4" t="s">
        <v>974</v>
      </c>
      <c r="D25" s="2" t="s">
        <v>975</v>
      </c>
      <c r="E25" s="4" t="s">
        <v>976</v>
      </c>
      <c r="F25" s="2" t="s">
        <v>977</v>
      </c>
      <c r="G25" s="4" t="s">
        <v>978</v>
      </c>
      <c r="H25" s="2" t="s">
        <v>979</v>
      </c>
      <c r="I25" s="2" t="s">
        <v>980</v>
      </c>
      <c r="J25" s="2" t="s">
        <v>981</v>
      </c>
      <c r="K25" s="2" t="s">
        <v>982</v>
      </c>
      <c r="L25" s="2" t="s">
        <v>983</v>
      </c>
      <c r="M25" s="2" t="s">
        <v>984</v>
      </c>
      <c r="N25" s="2" t="s">
        <v>985</v>
      </c>
      <c r="O25" s="2" t="s">
        <v>986</v>
      </c>
      <c r="S25" s="4" t="s">
        <v>987</v>
      </c>
      <c r="T25" s="4" t="s">
        <v>988</v>
      </c>
      <c r="U25" s="2" t="s">
        <v>989</v>
      </c>
      <c r="V25" s="2" t="s">
        <v>990</v>
      </c>
      <c r="W25" s="2" t="s">
        <v>991</v>
      </c>
      <c r="X25" s="4" t="s">
        <v>992</v>
      </c>
      <c r="Z25" s="2" t="s">
        <v>993</v>
      </c>
      <c r="AA25" s="2" t="s">
        <v>994</v>
      </c>
      <c r="AB25" s="2" t="s">
        <v>995</v>
      </c>
      <c r="AC25" s="2" t="s">
        <v>996</v>
      </c>
      <c r="AD25" s="4" t="s">
        <v>997</v>
      </c>
      <c r="AG25" s="4" t="s">
        <v>998</v>
      </c>
      <c r="AH25" s="2" t="s">
        <v>999</v>
      </c>
      <c r="AJ25" s="4" t="s">
        <v>1000</v>
      </c>
      <c r="AL25" s="4" t="s">
        <v>1001</v>
      </c>
      <c r="AM25" s="4" t="s">
        <v>1002</v>
      </c>
      <c r="AN25" s="2" t="s">
        <v>1003</v>
      </c>
      <c r="AO25" s="2" t="s">
        <v>1004</v>
      </c>
      <c r="AP25" s="2" t="s">
        <v>1005</v>
      </c>
      <c r="AQ25" s="2" t="s">
        <v>1006</v>
      </c>
      <c r="AS25" s="2" t="s">
        <v>1007</v>
      </c>
      <c r="AT25" s="4" t="s">
        <v>1008</v>
      </c>
      <c r="AU25" s="4" t="s">
        <v>1009</v>
      </c>
    </row>
    <row r="26" spans="1:47" ht="20" customHeight="1">
      <c r="A26" s="2" t="s">
        <v>1010</v>
      </c>
      <c r="B26" s="4" t="s">
        <v>1011</v>
      </c>
      <c r="C26" s="4" t="s">
        <v>1012</v>
      </c>
      <c r="D26" s="2" t="s">
        <v>1013</v>
      </c>
      <c r="E26" s="4" t="s">
        <v>1014</v>
      </c>
      <c r="F26" s="2" t="s">
        <v>1015</v>
      </c>
      <c r="G26" s="4" t="s">
        <v>1016</v>
      </c>
      <c r="H26" s="4" t="s">
        <v>1017</v>
      </c>
      <c r="I26" s="4" t="s">
        <v>1018</v>
      </c>
      <c r="J26" s="2" t="s">
        <v>1019</v>
      </c>
      <c r="K26" s="2" t="s">
        <v>1020</v>
      </c>
      <c r="L26" s="2" t="s">
        <v>1021</v>
      </c>
      <c r="M26" s="2" t="s">
        <v>1022</v>
      </c>
      <c r="N26" s="2" t="s">
        <v>1023</v>
      </c>
      <c r="O26" s="2" t="s">
        <v>1024</v>
      </c>
      <c r="S26" s="4" t="s">
        <v>1025</v>
      </c>
      <c r="T26" s="4" t="s">
        <v>1026</v>
      </c>
      <c r="U26" s="2" t="s">
        <v>1027</v>
      </c>
      <c r="V26" s="2" t="s">
        <v>1028</v>
      </c>
      <c r="W26" s="2" t="s">
        <v>1029</v>
      </c>
      <c r="X26" s="4" t="s">
        <v>1030</v>
      </c>
      <c r="Z26" s="2" t="s">
        <v>1031</v>
      </c>
      <c r="AA26" s="2" t="s">
        <v>1032</v>
      </c>
      <c r="AB26" s="2" t="s">
        <v>1033</v>
      </c>
      <c r="AC26" s="4" t="s">
        <v>1034</v>
      </c>
      <c r="AD26" s="2" t="s">
        <v>1035</v>
      </c>
      <c r="AG26" s="2" t="s">
        <v>1036</v>
      </c>
      <c r="AH26" s="4" t="s">
        <v>1037</v>
      </c>
      <c r="AJ26" s="4" t="s">
        <v>1038</v>
      </c>
      <c r="AM26" s="4" t="s">
        <v>1039</v>
      </c>
      <c r="AN26" s="2" t="s">
        <v>1040</v>
      </c>
      <c r="AP26" s="2" t="s">
        <v>1041</v>
      </c>
      <c r="AQ26" s="2" t="s">
        <v>1042</v>
      </c>
      <c r="AS26" s="4" t="s">
        <v>1043</v>
      </c>
      <c r="AT26" s="4" t="s">
        <v>1044</v>
      </c>
      <c r="AU26" s="2" t="s">
        <v>1045</v>
      </c>
    </row>
    <row r="27" spans="1:47" ht="20" customHeight="1">
      <c r="A27" s="2" t="s">
        <v>1046</v>
      </c>
      <c r="B27" s="2" t="s">
        <v>1047</v>
      </c>
      <c r="C27" s="2" t="s">
        <v>1048</v>
      </c>
      <c r="D27" s="4" t="s">
        <v>1049</v>
      </c>
      <c r="E27" s="4" t="s">
        <v>1050</v>
      </c>
      <c r="F27" s="4" t="s">
        <v>1051</v>
      </c>
      <c r="G27" s="4" t="s">
        <v>1052</v>
      </c>
      <c r="H27" s="2" t="s">
        <v>1053</v>
      </c>
      <c r="I27" s="2" t="s">
        <v>1054</v>
      </c>
      <c r="J27" s="2" t="s">
        <v>1055</v>
      </c>
      <c r="K27" s="2" t="s">
        <v>1056</v>
      </c>
      <c r="L27" s="2" t="s">
        <v>1057</v>
      </c>
      <c r="M27" s="2" t="s">
        <v>1058</v>
      </c>
      <c r="N27" s="2" t="s">
        <v>1059</v>
      </c>
      <c r="O27" s="2" t="s">
        <v>1060</v>
      </c>
      <c r="S27" s="2" t="s">
        <v>1061</v>
      </c>
      <c r="T27" s="4" t="s">
        <v>896</v>
      </c>
      <c r="U27" s="2" t="s">
        <v>1062</v>
      </c>
      <c r="V27" s="2" t="s">
        <v>1063</v>
      </c>
      <c r="W27" s="2" t="s">
        <v>1064</v>
      </c>
      <c r="X27" s="4" t="s">
        <v>1065</v>
      </c>
      <c r="Z27" s="2" t="s">
        <v>1066</v>
      </c>
      <c r="AA27" s="2" t="s">
        <v>1067</v>
      </c>
      <c r="AB27" s="2" t="s">
        <v>1068</v>
      </c>
      <c r="AC27" s="4" t="s">
        <v>1069</v>
      </c>
      <c r="AD27" s="4" t="s">
        <v>1070</v>
      </c>
      <c r="AG27" s="4" t="s">
        <v>1071</v>
      </c>
      <c r="AH27" s="2" t="s">
        <v>1072</v>
      </c>
      <c r="AJ27" s="2" t="s">
        <v>1073</v>
      </c>
      <c r="AM27" s="4" t="s">
        <v>1074</v>
      </c>
      <c r="AN27" s="2" t="s">
        <v>1075</v>
      </c>
      <c r="AQ27" s="2" t="s">
        <v>1076</v>
      </c>
      <c r="AS27" s="2" t="s">
        <v>1077</v>
      </c>
      <c r="AT27" s="2" t="s">
        <v>1078</v>
      </c>
      <c r="AU27" s="2" t="s">
        <v>1079</v>
      </c>
    </row>
    <row r="28" spans="1:47" ht="20" customHeight="1">
      <c r="A28" s="2" t="s">
        <v>1080</v>
      </c>
      <c r="B28" s="2" t="s">
        <v>1081</v>
      </c>
      <c r="C28" s="4" t="s">
        <v>1082</v>
      </c>
      <c r="D28" s="2" t="s">
        <v>1083</v>
      </c>
      <c r="E28" s="4" t="s">
        <v>641</v>
      </c>
      <c r="F28" s="2" t="s">
        <v>1084</v>
      </c>
      <c r="G28" s="2" t="s">
        <v>1085</v>
      </c>
      <c r="H28" s="2" t="s">
        <v>1086</v>
      </c>
      <c r="I28" s="2" t="s">
        <v>1087</v>
      </c>
      <c r="J28" s="2" t="s">
        <v>1088</v>
      </c>
      <c r="K28" s="2" t="s">
        <v>1089</v>
      </c>
      <c r="L28" s="2" t="s">
        <v>1090</v>
      </c>
      <c r="M28" s="2" t="s">
        <v>1091</v>
      </c>
      <c r="N28" s="4" t="s">
        <v>1092</v>
      </c>
      <c r="O28" s="2" t="s">
        <v>1093</v>
      </c>
      <c r="S28" s="4" t="s">
        <v>1094</v>
      </c>
      <c r="T28" s="4" t="s">
        <v>1095</v>
      </c>
      <c r="U28" s="4" t="s">
        <v>1096</v>
      </c>
      <c r="V28" s="2" t="s">
        <v>1097</v>
      </c>
      <c r="W28" s="2" t="s">
        <v>1098</v>
      </c>
      <c r="X28" s="2" t="s">
        <v>1099</v>
      </c>
      <c r="Z28" s="2" t="s">
        <v>1100</v>
      </c>
      <c r="AA28" s="2" t="s">
        <v>1101</v>
      </c>
      <c r="AB28" s="2" t="s">
        <v>1102</v>
      </c>
      <c r="AC28" s="4" t="s">
        <v>1103</v>
      </c>
      <c r="AD28" s="2" t="s">
        <v>1104</v>
      </c>
      <c r="AG28" s="2" t="s">
        <v>1105</v>
      </c>
      <c r="AH28" s="2" t="s">
        <v>1106</v>
      </c>
      <c r="AJ28" s="4" t="s">
        <v>1107</v>
      </c>
      <c r="AM28" s="2" t="s">
        <v>1108</v>
      </c>
      <c r="AN28" s="2" t="s">
        <v>1109</v>
      </c>
      <c r="AQ28" s="4" t="s">
        <v>1110</v>
      </c>
      <c r="AS28" s="2" t="s">
        <v>641</v>
      </c>
      <c r="AT28" s="4" t="s">
        <v>1111</v>
      </c>
      <c r="AU28" s="4" t="s">
        <v>1112</v>
      </c>
    </row>
    <row r="29" spans="1:47" ht="20" customHeight="1">
      <c r="A29" s="2" t="s">
        <v>1113</v>
      </c>
      <c r="B29" s="2" t="s">
        <v>1114</v>
      </c>
      <c r="C29" s="4" t="s">
        <v>1115</v>
      </c>
      <c r="D29" s="2" t="s">
        <v>1116</v>
      </c>
      <c r="E29" s="2" t="s">
        <v>1117</v>
      </c>
      <c r="F29" s="2" t="s">
        <v>1118</v>
      </c>
      <c r="G29" s="2" t="s">
        <v>1119</v>
      </c>
      <c r="H29" s="4" t="s">
        <v>1120</v>
      </c>
      <c r="I29" s="2" t="s">
        <v>1121</v>
      </c>
      <c r="J29" s="2" t="s">
        <v>1122</v>
      </c>
      <c r="K29" s="4" t="s">
        <v>1123</v>
      </c>
      <c r="L29" s="2" t="s">
        <v>1124</v>
      </c>
      <c r="M29" s="2" t="s">
        <v>1125</v>
      </c>
      <c r="N29" s="2" t="s">
        <v>1126</v>
      </c>
      <c r="O29" s="2" t="s">
        <v>1127</v>
      </c>
      <c r="S29" s="2" t="s">
        <v>1128</v>
      </c>
      <c r="T29" s="4" t="s">
        <v>1129</v>
      </c>
      <c r="U29" s="2" t="s">
        <v>1130</v>
      </c>
      <c r="V29" s="2" t="s">
        <v>1131</v>
      </c>
      <c r="W29" s="2" t="s">
        <v>1132</v>
      </c>
      <c r="X29" s="4" t="s">
        <v>1133</v>
      </c>
      <c r="Z29" s="2" t="s">
        <v>1134</v>
      </c>
      <c r="AA29" s="2" t="s">
        <v>1135</v>
      </c>
      <c r="AB29" s="2" t="s">
        <v>1136</v>
      </c>
      <c r="AC29" s="4" t="s">
        <v>1137</v>
      </c>
      <c r="AD29" s="4" t="s">
        <v>1138</v>
      </c>
      <c r="AG29" s="2" t="s">
        <v>1139</v>
      </c>
      <c r="AJ29" s="2" t="s">
        <v>1140</v>
      </c>
      <c r="AM29" s="4" t="s">
        <v>1141</v>
      </c>
      <c r="AN29" s="2" t="s">
        <v>1142</v>
      </c>
      <c r="AQ29" s="4" t="s">
        <v>1143</v>
      </c>
      <c r="AS29" s="4" t="s">
        <v>1144</v>
      </c>
      <c r="AT29" s="4" t="s">
        <v>1145</v>
      </c>
      <c r="AU29" s="2" t="s">
        <v>1146</v>
      </c>
    </row>
    <row r="30" spans="1:47" ht="20" customHeight="1">
      <c r="A30" s="2" t="s">
        <v>1147</v>
      </c>
      <c r="B30" s="2" t="s">
        <v>1148</v>
      </c>
      <c r="C30" s="4" t="s">
        <v>1149</v>
      </c>
      <c r="D30" s="2" t="s">
        <v>1150</v>
      </c>
      <c r="E30" s="2" t="s">
        <v>1151</v>
      </c>
      <c r="F30" s="4" t="s">
        <v>1152</v>
      </c>
      <c r="G30" s="2" t="s">
        <v>1153</v>
      </c>
      <c r="H30" s="2" t="s">
        <v>1154</v>
      </c>
      <c r="I30" s="2" t="s">
        <v>1155</v>
      </c>
      <c r="J30" s="2" t="s">
        <v>1156</v>
      </c>
      <c r="K30" s="2" t="s">
        <v>1157</v>
      </c>
      <c r="L30" s="2" t="s">
        <v>1158</v>
      </c>
      <c r="M30" s="2" t="s">
        <v>1159</v>
      </c>
      <c r="N30" s="2" t="s">
        <v>1160</v>
      </c>
      <c r="O30" s="4" t="s">
        <v>1161</v>
      </c>
      <c r="S30" s="2" t="s">
        <v>1162</v>
      </c>
      <c r="T30" s="4" t="s">
        <v>1163</v>
      </c>
      <c r="U30" s="2" t="s">
        <v>1164</v>
      </c>
      <c r="V30" s="2" t="s">
        <v>1165</v>
      </c>
      <c r="W30" s="2" t="s">
        <v>1166</v>
      </c>
      <c r="X30" s="4" t="s">
        <v>1167</v>
      </c>
      <c r="Z30" s="2" t="s">
        <v>1168</v>
      </c>
      <c r="AA30" s="2" t="s">
        <v>1169</v>
      </c>
      <c r="AB30" s="2" t="s">
        <v>1170</v>
      </c>
      <c r="AC30" s="4" t="s">
        <v>1171</v>
      </c>
      <c r="AD30" s="4" t="s">
        <v>1172</v>
      </c>
      <c r="AG30" s="4" t="s">
        <v>1173</v>
      </c>
      <c r="AM30" s="2" t="s">
        <v>1174</v>
      </c>
      <c r="AN30" s="2" t="s">
        <v>1175</v>
      </c>
      <c r="AQ30" s="4" t="s">
        <v>1176</v>
      </c>
      <c r="AS30" s="2" t="s">
        <v>1177</v>
      </c>
      <c r="AT30" s="2" t="s">
        <v>1178</v>
      </c>
      <c r="AU30" s="2" t="s">
        <v>1179</v>
      </c>
    </row>
    <row r="31" spans="1:47" ht="20" customHeight="1">
      <c r="A31" s="2" t="s">
        <v>1180</v>
      </c>
      <c r="B31" s="2" t="s">
        <v>1181</v>
      </c>
      <c r="C31" s="2" t="s">
        <v>1182</v>
      </c>
      <c r="D31" s="2" t="s">
        <v>1183</v>
      </c>
      <c r="F31" s="2" t="s">
        <v>1184</v>
      </c>
      <c r="G31" s="2" t="s">
        <v>1185</v>
      </c>
      <c r="H31" s="2" t="s">
        <v>1186</v>
      </c>
      <c r="J31" s="4" t="s">
        <v>1187</v>
      </c>
      <c r="K31" s="2" t="s">
        <v>1188</v>
      </c>
      <c r="L31" s="2" t="s">
        <v>1189</v>
      </c>
      <c r="M31" s="2" t="s">
        <v>1190</v>
      </c>
      <c r="N31" s="2" t="s">
        <v>1191</v>
      </c>
      <c r="O31" s="2" t="s">
        <v>1192</v>
      </c>
      <c r="S31" s="4" t="s">
        <v>1193</v>
      </c>
      <c r="T31" s="2" t="s">
        <v>1194</v>
      </c>
      <c r="U31" s="2" t="s">
        <v>1195</v>
      </c>
      <c r="V31" s="2" t="s">
        <v>1196</v>
      </c>
      <c r="W31" s="2" t="s">
        <v>1197</v>
      </c>
      <c r="X31" s="4" t="s">
        <v>1198</v>
      </c>
      <c r="Z31" s="2" t="s">
        <v>1199</v>
      </c>
      <c r="AA31" s="2" t="s">
        <v>1200</v>
      </c>
      <c r="AB31" s="2" t="s">
        <v>1201</v>
      </c>
      <c r="AC31" s="4" t="s">
        <v>1202</v>
      </c>
      <c r="AD31" s="2" t="s">
        <v>1203</v>
      </c>
      <c r="AG31" s="2" t="s">
        <v>1204</v>
      </c>
      <c r="AM31" s="4" t="s">
        <v>1205</v>
      </c>
      <c r="AN31" s="2" t="s">
        <v>1206</v>
      </c>
      <c r="AQ31" s="4" t="s">
        <v>1207</v>
      </c>
      <c r="AS31" s="2" t="s">
        <v>1208</v>
      </c>
      <c r="AT31" s="2" t="s">
        <v>1209</v>
      </c>
      <c r="AU31" s="2" t="s">
        <v>1210</v>
      </c>
    </row>
    <row r="32" spans="1:47" ht="20" customHeight="1">
      <c r="A32" s="2" t="s">
        <v>1211</v>
      </c>
      <c r="B32" s="2" t="s">
        <v>1212</v>
      </c>
      <c r="C32" s="2" t="s">
        <v>1213</v>
      </c>
      <c r="D32" s="2" t="s">
        <v>1214</v>
      </c>
      <c r="F32" s="4" t="s">
        <v>1215</v>
      </c>
      <c r="G32" s="4" t="s">
        <v>1216</v>
      </c>
      <c r="H32" s="2" t="s">
        <v>1217</v>
      </c>
      <c r="J32" s="2" t="s">
        <v>1218</v>
      </c>
      <c r="K32" s="2" t="s">
        <v>1219</v>
      </c>
      <c r="L32" s="2" t="s">
        <v>1220</v>
      </c>
      <c r="M32" s="2" t="s">
        <v>1221</v>
      </c>
      <c r="N32" s="2" t="s">
        <v>1222</v>
      </c>
      <c r="O32" s="4" t="s">
        <v>1223</v>
      </c>
      <c r="S32" s="4" t="s">
        <v>1224</v>
      </c>
      <c r="T32" s="2" t="s">
        <v>1225</v>
      </c>
      <c r="U32" s="2" t="s">
        <v>1226</v>
      </c>
      <c r="V32" s="2" t="s">
        <v>1227</v>
      </c>
      <c r="W32" s="2" t="s">
        <v>1228</v>
      </c>
      <c r="X32" s="2" t="s">
        <v>1229</v>
      </c>
      <c r="AA32" s="4" t="s">
        <v>1230</v>
      </c>
      <c r="AB32" s="2" t="s">
        <v>1231</v>
      </c>
      <c r="AC32" s="2" t="s">
        <v>1232</v>
      </c>
      <c r="AD32" s="4" t="s">
        <v>1233</v>
      </c>
      <c r="AG32" s="4" t="s">
        <v>1234</v>
      </c>
      <c r="AM32" s="2" t="s">
        <v>1235</v>
      </c>
      <c r="AN32" s="2" t="s">
        <v>1236</v>
      </c>
      <c r="AQ32" s="4" t="s">
        <v>1237</v>
      </c>
      <c r="AT32" s="2" t="s">
        <v>1238</v>
      </c>
      <c r="AU32" s="2" t="s">
        <v>1239</v>
      </c>
    </row>
    <row r="33" spans="1:47" ht="20" customHeight="1">
      <c r="A33" s="2" t="s">
        <v>1240</v>
      </c>
      <c r="B33" s="2" t="s">
        <v>1241</v>
      </c>
      <c r="C33" s="2" t="s">
        <v>1242</v>
      </c>
      <c r="D33" s="2" t="s">
        <v>1243</v>
      </c>
      <c r="F33" s="2" t="s">
        <v>1244</v>
      </c>
      <c r="G33" s="2" t="s">
        <v>1245</v>
      </c>
      <c r="H33" s="2" t="s">
        <v>1246</v>
      </c>
      <c r="J33" s="4" t="s">
        <v>1247</v>
      </c>
      <c r="K33" s="2" t="s">
        <v>1248</v>
      </c>
      <c r="L33" s="2" t="s">
        <v>1249</v>
      </c>
      <c r="M33" s="2" t="s">
        <v>1250</v>
      </c>
      <c r="N33" s="2" t="s">
        <v>1251</v>
      </c>
      <c r="O33" s="2" t="s">
        <v>1252</v>
      </c>
      <c r="T33" s="4" t="s">
        <v>1253</v>
      </c>
      <c r="U33" s="4" t="s">
        <v>1254</v>
      </c>
      <c r="V33" s="2" t="s">
        <v>1255</v>
      </c>
      <c r="W33" s="2" t="s">
        <v>1256</v>
      </c>
      <c r="X33" s="4" t="s">
        <v>1257</v>
      </c>
      <c r="AA33" s="2" t="s">
        <v>1258</v>
      </c>
      <c r="AB33" s="2" t="s">
        <v>1259</v>
      </c>
      <c r="AC33" s="4" t="s">
        <v>1260</v>
      </c>
      <c r="AD33" s="4" t="s">
        <v>1261</v>
      </c>
      <c r="AM33" s="2" t="s">
        <v>1262</v>
      </c>
      <c r="AN33" s="2" t="s">
        <v>1263</v>
      </c>
      <c r="AQ33" s="2" t="s">
        <v>1264</v>
      </c>
      <c r="AT33" s="2" t="s">
        <v>1265</v>
      </c>
      <c r="AU33" s="4" t="s">
        <v>1266</v>
      </c>
    </row>
    <row r="34" spans="1:47" ht="20" customHeight="1">
      <c r="A34" s="2" t="s">
        <v>1267</v>
      </c>
      <c r="B34" s="2" t="s">
        <v>1268</v>
      </c>
      <c r="C34" s="2" t="s">
        <v>1269</v>
      </c>
      <c r="D34" s="2" t="s">
        <v>1270</v>
      </c>
      <c r="F34" s="4" t="s">
        <v>912</v>
      </c>
      <c r="G34" s="4" t="s">
        <v>1271</v>
      </c>
      <c r="H34" s="2" t="s">
        <v>1272</v>
      </c>
      <c r="J34" s="4" t="s">
        <v>1273</v>
      </c>
      <c r="K34" s="2" t="s">
        <v>1274</v>
      </c>
      <c r="L34" s="2" t="s">
        <v>1275</v>
      </c>
      <c r="M34" s="2" t="s">
        <v>409</v>
      </c>
      <c r="N34" s="2" t="s">
        <v>1276</v>
      </c>
      <c r="O34" s="2" t="s">
        <v>1277</v>
      </c>
      <c r="T34" s="4" t="s">
        <v>1278</v>
      </c>
      <c r="U34" s="4" t="s">
        <v>1279</v>
      </c>
      <c r="V34" s="2" t="s">
        <v>1280</v>
      </c>
      <c r="W34" s="2" t="s">
        <v>1281</v>
      </c>
      <c r="X34" s="4" t="s">
        <v>1282</v>
      </c>
      <c r="AA34" s="2" t="s">
        <v>1283</v>
      </c>
      <c r="AB34" s="2" t="s">
        <v>1284</v>
      </c>
      <c r="AC34" s="4" t="s">
        <v>1285</v>
      </c>
      <c r="AD34" s="4" t="s">
        <v>1286</v>
      </c>
      <c r="AM34" s="4" t="s">
        <v>1287</v>
      </c>
      <c r="AN34" s="2" t="s">
        <v>1288</v>
      </c>
      <c r="AQ34" s="4" t="s">
        <v>1289</v>
      </c>
      <c r="AT34" s="4" t="s">
        <v>1290</v>
      </c>
      <c r="AU34" s="4" t="s">
        <v>1291</v>
      </c>
    </row>
    <row r="35" spans="1:47" ht="20" customHeight="1">
      <c r="A35" s="2" t="s">
        <v>1292</v>
      </c>
      <c r="B35" s="2" t="s">
        <v>1293</v>
      </c>
      <c r="C35" s="2" t="s">
        <v>1294</v>
      </c>
      <c r="D35" s="2" t="s">
        <v>1295</v>
      </c>
      <c r="F35" s="2" t="s">
        <v>1110</v>
      </c>
      <c r="G35" s="2" t="s">
        <v>1296</v>
      </c>
      <c r="H35" s="2" t="s">
        <v>1297</v>
      </c>
      <c r="J35" s="2" t="s">
        <v>1298</v>
      </c>
      <c r="K35" s="2" t="s">
        <v>1299</v>
      </c>
      <c r="L35" s="2" t="s">
        <v>1300</v>
      </c>
      <c r="M35" s="2" t="s">
        <v>1301</v>
      </c>
      <c r="N35" s="4" t="s">
        <v>1302</v>
      </c>
      <c r="O35" s="4" t="s">
        <v>1303</v>
      </c>
      <c r="T35" s="4" t="s">
        <v>1304</v>
      </c>
      <c r="U35" s="2" t="s">
        <v>1305</v>
      </c>
      <c r="V35" s="2" t="s">
        <v>1306</v>
      </c>
      <c r="W35" s="2" t="s">
        <v>1307</v>
      </c>
      <c r="AA35" s="4" t="s">
        <v>1308</v>
      </c>
      <c r="AB35" s="2" t="s">
        <v>1309</v>
      </c>
      <c r="AC35" s="4" t="s">
        <v>1310</v>
      </c>
      <c r="AD35" s="2" t="s">
        <v>1311</v>
      </c>
      <c r="AM35" s="4" t="s">
        <v>1312</v>
      </c>
      <c r="AN35" s="4" t="s">
        <v>1313</v>
      </c>
      <c r="AQ35" s="2" t="s">
        <v>1314</v>
      </c>
      <c r="AT35" s="2" t="s">
        <v>1315</v>
      </c>
      <c r="AU35" s="4" t="s">
        <v>1316</v>
      </c>
    </row>
    <row r="36" spans="1:47" ht="20" customHeight="1">
      <c r="A36" s="2" t="s">
        <v>1317</v>
      </c>
      <c r="B36" s="4" t="s">
        <v>1318</v>
      </c>
      <c r="C36" s="4" t="s">
        <v>1319</v>
      </c>
      <c r="D36" s="4" t="s">
        <v>1320</v>
      </c>
      <c r="F36" s="2" t="s">
        <v>1321</v>
      </c>
      <c r="G36" s="4" t="s">
        <v>1322</v>
      </c>
      <c r="H36" s="2" t="s">
        <v>1323</v>
      </c>
      <c r="J36" s="2" t="s">
        <v>1324</v>
      </c>
      <c r="K36" s="2" t="s">
        <v>1325</v>
      </c>
      <c r="L36" s="2" t="s">
        <v>1326</v>
      </c>
      <c r="M36" s="2" t="s">
        <v>1327</v>
      </c>
      <c r="N36" s="2" t="s">
        <v>1328</v>
      </c>
      <c r="T36" s="2" t="s">
        <v>1329</v>
      </c>
      <c r="U36" s="4" t="s">
        <v>1330</v>
      </c>
      <c r="V36" s="2" t="s">
        <v>1331</v>
      </c>
      <c r="W36" s="2" t="s">
        <v>1332</v>
      </c>
      <c r="AA36" s="2" t="s">
        <v>1333</v>
      </c>
      <c r="AB36" s="2" t="s">
        <v>1334</v>
      </c>
      <c r="AC36" s="4" t="s">
        <v>1335</v>
      </c>
      <c r="AM36" s="2" t="s">
        <v>1336</v>
      </c>
      <c r="AN36" s="2" t="s">
        <v>1337</v>
      </c>
      <c r="AQ36" s="4" t="s">
        <v>1338</v>
      </c>
      <c r="AT36" s="4" t="s">
        <v>1339</v>
      </c>
      <c r="AU36" s="4" t="s">
        <v>1340</v>
      </c>
    </row>
    <row r="37" spans="1:47" ht="20" customHeight="1">
      <c r="A37" s="2" t="s">
        <v>616</v>
      </c>
      <c r="B37" s="2" t="s">
        <v>1341</v>
      </c>
      <c r="C37" s="2" t="s">
        <v>1342</v>
      </c>
      <c r="D37" s="2" t="s">
        <v>1343</v>
      </c>
      <c r="F37" s="4" t="s">
        <v>1344</v>
      </c>
      <c r="G37" s="4" t="s">
        <v>1015</v>
      </c>
      <c r="H37" s="2" t="s">
        <v>1345</v>
      </c>
      <c r="J37" s="2" t="s">
        <v>1030</v>
      </c>
      <c r="K37" s="2" t="s">
        <v>1346</v>
      </c>
      <c r="L37" s="2" t="s">
        <v>1347</v>
      </c>
      <c r="M37" s="2" t="s">
        <v>1348</v>
      </c>
      <c r="N37" s="4" t="s">
        <v>1349</v>
      </c>
      <c r="T37" s="4" t="s">
        <v>1350</v>
      </c>
      <c r="U37" s="2" t="s">
        <v>580</v>
      </c>
      <c r="V37" s="2" t="s">
        <v>1351</v>
      </c>
      <c r="W37" s="2" t="s">
        <v>1352</v>
      </c>
      <c r="AA37" s="2" t="s">
        <v>1353</v>
      </c>
      <c r="AB37" s="4" t="s">
        <v>1354</v>
      </c>
      <c r="AC37" s="4" t="s">
        <v>1355</v>
      </c>
      <c r="AM37" s="2" t="s">
        <v>1356</v>
      </c>
      <c r="AN37" s="2" t="s">
        <v>1357</v>
      </c>
      <c r="AQ37" s="2" t="s">
        <v>1358</v>
      </c>
      <c r="AT37" s="4" t="s">
        <v>1359</v>
      </c>
      <c r="AU37" s="2" t="s">
        <v>1360</v>
      </c>
    </row>
    <row r="38" spans="1:47" ht="20" customHeight="1">
      <c r="A38" s="2" t="s">
        <v>1361</v>
      </c>
      <c r="B38" s="2" t="s">
        <v>1362</v>
      </c>
      <c r="C38" s="4" t="s">
        <v>1363</v>
      </c>
      <c r="D38" s="2" t="s">
        <v>793</v>
      </c>
      <c r="F38" s="2" t="s">
        <v>1364</v>
      </c>
      <c r="G38" s="2" t="s">
        <v>1247</v>
      </c>
      <c r="H38" s="2" t="s">
        <v>1365</v>
      </c>
      <c r="J38" s="2" t="s">
        <v>1366</v>
      </c>
      <c r="K38" s="2" t="s">
        <v>1367</v>
      </c>
      <c r="L38" s="2" t="s">
        <v>1368</v>
      </c>
      <c r="M38" s="2" t="s">
        <v>1369</v>
      </c>
      <c r="N38" s="2" t="s">
        <v>1370</v>
      </c>
      <c r="T38" s="4" t="s">
        <v>1371</v>
      </c>
      <c r="U38" s="2" t="s">
        <v>1372</v>
      </c>
      <c r="V38" s="2" t="s">
        <v>1373</v>
      </c>
      <c r="W38" s="2" t="s">
        <v>1374</v>
      </c>
      <c r="AA38" s="2" t="s">
        <v>1375</v>
      </c>
      <c r="AB38" s="2" t="s">
        <v>1376</v>
      </c>
      <c r="AC38" s="4" t="s">
        <v>1377</v>
      </c>
      <c r="AM38" s="2" t="s">
        <v>1378</v>
      </c>
      <c r="AN38" s="2" t="s">
        <v>1379</v>
      </c>
      <c r="AQ38" s="4" t="s">
        <v>1380</v>
      </c>
      <c r="AT38" s="4" t="s">
        <v>1381</v>
      </c>
      <c r="AU38" s="4" t="s">
        <v>1382</v>
      </c>
    </row>
    <row r="39" spans="1:47" ht="20" customHeight="1">
      <c r="A39" s="2" t="s">
        <v>1383</v>
      </c>
      <c r="B39" s="4" t="s">
        <v>1384</v>
      </c>
      <c r="D39" s="2" t="s">
        <v>1385</v>
      </c>
      <c r="F39" s="2" t="s">
        <v>1386</v>
      </c>
      <c r="G39" s="2" t="s">
        <v>1387</v>
      </c>
      <c r="H39" s="2" t="s">
        <v>1388</v>
      </c>
      <c r="J39" s="2" t="s">
        <v>1389</v>
      </c>
      <c r="K39" s="2" t="s">
        <v>1390</v>
      </c>
      <c r="L39" s="2" t="s">
        <v>1391</v>
      </c>
      <c r="M39" s="2" t="s">
        <v>1392</v>
      </c>
      <c r="T39" s="2" t="s">
        <v>1393</v>
      </c>
      <c r="U39" s="4" t="s">
        <v>1394</v>
      </c>
      <c r="V39" s="2" t="s">
        <v>1395</v>
      </c>
      <c r="W39" s="2" t="s">
        <v>1396</v>
      </c>
      <c r="AA39" s="2" t="s">
        <v>1397</v>
      </c>
      <c r="AB39" s="2" t="s">
        <v>1398</v>
      </c>
      <c r="AC39" s="2" t="s">
        <v>1399</v>
      </c>
      <c r="AM39" s="2" t="s">
        <v>1400</v>
      </c>
      <c r="AN39" s="2" t="s">
        <v>1401</v>
      </c>
      <c r="AQ39" s="2" t="s">
        <v>1402</v>
      </c>
      <c r="AT39" s="2" t="s">
        <v>1403</v>
      </c>
      <c r="AU39" s="2" t="s">
        <v>1404</v>
      </c>
    </row>
    <row r="40" spans="1:47" ht="20" customHeight="1">
      <c r="A40" s="4" t="s">
        <v>1405</v>
      </c>
      <c r="B40" s="2" t="s">
        <v>1406</v>
      </c>
      <c r="D40" s="4" t="s">
        <v>1407</v>
      </c>
      <c r="F40" s="2" t="s">
        <v>1408</v>
      </c>
      <c r="G40" s="2" t="s">
        <v>1409</v>
      </c>
      <c r="H40" s="2" t="s">
        <v>1410</v>
      </c>
      <c r="J40" s="2" t="s">
        <v>1411</v>
      </c>
      <c r="K40" s="2" t="s">
        <v>1412</v>
      </c>
      <c r="L40" s="2" t="s">
        <v>1413</v>
      </c>
      <c r="M40" s="2" t="s">
        <v>1414</v>
      </c>
      <c r="T40" s="2" t="s">
        <v>1415</v>
      </c>
      <c r="U40" s="4" t="s">
        <v>1416</v>
      </c>
      <c r="V40" s="4" t="s">
        <v>1417</v>
      </c>
      <c r="W40" s="2" t="s">
        <v>1418</v>
      </c>
      <c r="AA40" s="2" t="s">
        <v>1419</v>
      </c>
      <c r="AB40" s="2" t="s">
        <v>1420</v>
      </c>
      <c r="AC40" s="2" t="s">
        <v>1421</v>
      </c>
      <c r="AN40" s="2" t="s">
        <v>1422</v>
      </c>
      <c r="AQ40" s="4" t="s">
        <v>1423</v>
      </c>
      <c r="AT40" s="2" t="s">
        <v>1424</v>
      </c>
      <c r="AU40" s="4" t="s">
        <v>1425</v>
      </c>
    </row>
    <row r="41" spans="1:47" ht="20" customHeight="1">
      <c r="A41" s="2" t="s">
        <v>1426</v>
      </c>
      <c r="B41" s="2" t="s">
        <v>1427</v>
      </c>
      <c r="G41" s="4" t="s">
        <v>1428</v>
      </c>
      <c r="H41" s="2" t="s">
        <v>1429</v>
      </c>
      <c r="K41" s="2" t="s">
        <v>1430</v>
      </c>
      <c r="L41" s="2" t="s">
        <v>1431</v>
      </c>
      <c r="M41" s="2" t="s">
        <v>1432</v>
      </c>
      <c r="T41" s="2" t="s">
        <v>1433</v>
      </c>
      <c r="U41" s="2" t="s">
        <v>1434</v>
      </c>
      <c r="W41" s="2" t="s">
        <v>1435</v>
      </c>
      <c r="AA41" s="2" t="s">
        <v>1436</v>
      </c>
      <c r="AB41" s="4" t="s">
        <v>1437</v>
      </c>
      <c r="AC41" s="4" t="s">
        <v>1438</v>
      </c>
      <c r="AN41" s="2" t="s">
        <v>1439</v>
      </c>
      <c r="AQ41" s="4" t="s">
        <v>1440</v>
      </c>
      <c r="AT41" s="4" t="s">
        <v>1441</v>
      </c>
      <c r="AU41" s="4" t="s">
        <v>1442</v>
      </c>
    </row>
    <row r="42" spans="1:47" ht="20" customHeight="1">
      <c r="A42" s="2" t="s">
        <v>1443</v>
      </c>
      <c r="B42" s="2" t="s">
        <v>1444</v>
      </c>
      <c r="G42" s="2" t="s">
        <v>1445</v>
      </c>
      <c r="H42" s="2" t="s">
        <v>1446</v>
      </c>
      <c r="K42" s="2" t="s">
        <v>1447</v>
      </c>
      <c r="L42" s="2" t="s">
        <v>1448</v>
      </c>
      <c r="M42" s="4" t="s">
        <v>1449</v>
      </c>
      <c r="T42" s="2" t="s">
        <v>1450</v>
      </c>
      <c r="U42" s="4" t="s">
        <v>1451</v>
      </c>
      <c r="W42" s="2" t="s">
        <v>1452</v>
      </c>
      <c r="AA42" s="2" t="s">
        <v>1453</v>
      </c>
      <c r="AB42" s="2" t="s">
        <v>1454</v>
      </c>
      <c r="AC42" s="2" t="s">
        <v>1455</v>
      </c>
      <c r="AN42" s="2" t="s">
        <v>1456</v>
      </c>
      <c r="AQ42" s="2" t="s">
        <v>1457</v>
      </c>
      <c r="AT42" s="2" t="s">
        <v>1458</v>
      </c>
      <c r="AU42" s="4" t="s">
        <v>1459</v>
      </c>
    </row>
    <row r="43" spans="1:47" ht="20" customHeight="1">
      <c r="A43" s="2" t="s">
        <v>741</v>
      </c>
      <c r="B43" s="2" t="s">
        <v>781</v>
      </c>
      <c r="G43" s="4" t="s">
        <v>1460</v>
      </c>
      <c r="H43" s="2" t="s">
        <v>1461</v>
      </c>
      <c r="K43" s="2" t="s">
        <v>1462</v>
      </c>
      <c r="L43" s="2" t="s">
        <v>1463</v>
      </c>
      <c r="M43" s="2" t="s">
        <v>1464</v>
      </c>
      <c r="T43" s="2" t="s">
        <v>1465</v>
      </c>
      <c r="U43" s="4" t="s">
        <v>1466</v>
      </c>
      <c r="W43" s="2" t="s">
        <v>1467</v>
      </c>
      <c r="AA43" s="2" t="s">
        <v>1468</v>
      </c>
      <c r="AB43" s="2" t="s">
        <v>1469</v>
      </c>
      <c r="AC43" s="2" t="s">
        <v>1026</v>
      </c>
      <c r="AN43" s="4" t="s">
        <v>1470</v>
      </c>
      <c r="AQ43" s="2" t="s">
        <v>1471</v>
      </c>
      <c r="AT43" s="4" t="s">
        <v>1472</v>
      </c>
      <c r="AU43" s="4" t="s">
        <v>1473</v>
      </c>
    </row>
    <row r="44" spans="1:47" ht="20" customHeight="1">
      <c r="A44" s="2" t="s">
        <v>1474</v>
      </c>
      <c r="B44" s="2" t="s">
        <v>1475</v>
      </c>
      <c r="G44" s="4" t="s">
        <v>1476</v>
      </c>
      <c r="H44" s="2" t="s">
        <v>1477</v>
      </c>
      <c r="K44" s="2" t="s">
        <v>1478</v>
      </c>
      <c r="L44" s="2" t="s">
        <v>1479</v>
      </c>
      <c r="M44" s="2" t="s">
        <v>1480</v>
      </c>
      <c r="T44" s="2" t="s">
        <v>1481</v>
      </c>
      <c r="U44" s="4" t="s">
        <v>1482</v>
      </c>
      <c r="W44" s="2" t="s">
        <v>1483</v>
      </c>
      <c r="AA44" s="4" t="s">
        <v>1484</v>
      </c>
      <c r="AB44" s="2" t="s">
        <v>1485</v>
      </c>
      <c r="AC44" s="4" t="s">
        <v>1486</v>
      </c>
      <c r="AN44" s="2" t="s">
        <v>1487</v>
      </c>
      <c r="AQ44" s="4" t="s">
        <v>1488</v>
      </c>
      <c r="AT44" s="2" t="s">
        <v>1489</v>
      </c>
      <c r="AU44" s="4" t="s">
        <v>1490</v>
      </c>
    </row>
    <row r="45" spans="1:47" ht="20" customHeight="1">
      <c r="A45" s="2" t="s">
        <v>1491</v>
      </c>
      <c r="B45" s="2" t="s">
        <v>1492</v>
      </c>
      <c r="G45" s="2" t="s">
        <v>1493</v>
      </c>
      <c r="H45" s="4" t="s">
        <v>1494</v>
      </c>
      <c r="K45" s="2" t="s">
        <v>1495</v>
      </c>
      <c r="L45" s="2" t="s">
        <v>1496</v>
      </c>
      <c r="M45" s="2" t="s">
        <v>1497</v>
      </c>
      <c r="T45" s="4" t="s">
        <v>1498</v>
      </c>
      <c r="U45" s="4" t="s">
        <v>1499</v>
      </c>
      <c r="W45" s="2" t="s">
        <v>1500</v>
      </c>
      <c r="AA45" s="4" t="s">
        <v>1501</v>
      </c>
      <c r="AB45" s="2" t="s">
        <v>1502</v>
      </c>
      <c r="AN45" s="2" t="s">
        <v>1503</v>
      </c>
      <c r="AQ45" s="4" t="s">
        <v>1504</v>
      </c>
      <c r="AT45" s="4" t="s">
        <v>1505</v>
      </c>
      <c r="AU45" s="4" t="s">
        <v>1506</v>
      </c>
    </row>
    <row r="46" spans="1:47" ht="20" customHeight="1">
      <c r="A46" s="2" t="s">
        <v>1507</v>
      </c>
      <c r="G46" s="2" t="s">
        <v>1508</v>
      </c>
      <c r="H46" s="2" t="s">
        <v>1509</v>
      </c>
      <c r="K46" s="2" t="s">
        <v>1510</v>
      </c>
      <c r="L46" s="4" t="s">
        <v>1511</v>
      </c>
      <c r="M46" s="2" t="s">
        <v>1512</v>
      </c>
      <c r="T46" s="2" t="s">
        <v>1176</v>
      </c>
      <c r="U46" s="2" t="s">
        <v>1513</v>
      </c>
      <c r="W46" s="2" t="s">
        <v>1514</v>
      </c>
      <c r="AA46" s="4" t="s">
        <v>1454</v>
      </c>
      <c r="AB46" s="2" t="s">
        <v>1515</v>
      </c>
      <c r="AN46" s="2" t="s">
        <v>1516</v>
      </c>
      <c r="AQ46" s="2" t="s">
        <v>1517</v>
      </c>
      <c r="AT46" s="4" t="s">
        <v>1518</v>
      </c>
      <c r="AU46" s="4" t="s">
        <v>1519</v>
      </c>
    </row>
    <row r="47" spans="1:47" ht="20" customHeight="1">
      <c r="A47" s="2" t="s">
        <v>1520</v>
      </c>
      <c r="G47" s="4" t="s">
        <v>1521</v>
      </c>
      <c r="H47" s="4" t="s">
        <v>1522</v>
      </c>
      <c r="K47" s="2" t="s">
        <v>1523</v>
      </c>
      <c r="L47" s="2" t="s">
        <v>1524</v>
      </c>
      <c r="M47" s="2" t="s">
        <v>1525</v>
      </c>
      <c r="T47" s="4" t="s">
        <v>1526</v>
      </c>
      <c r="U47" s="2" t="s">
        <v>1527</v>
      </c>
      <c r="W47" s="2" t="s">
        <v>1528</v>
      </c>
      <c r="AA47" s="4" t="s">
        <v>1529</v>
      </c>
      <c r="AN47" s="2" t="s">
        <v>1530</v>
      </c>
      <c r="AQ47" s="4" t="s">
        <v>1531</v>
      </c>
      <c r="AT47" s="2" t="s">
        <v>1532</v>
      </c>
    </row>
    <row r="48" spans="1:47" ht="20" customHeight="1">
      <c r="A48" s="4" t="s">
        <v>1533</v>
      </c>
      <c r="G48" s="4" t="s">
        <v>1534</v>
      </c>
      <c r="H48" s="4" t="s">
        <v>1535</v>
      </c>
      <c r="K48" s="2" t="s">
        <v>1536</v>
      </c>
      <c r="L48" s="2" t="s">
        <v>1537</v>
      </c>
      <c r="M48" s="4" t="s">
        <v>1538</v>
      </c>
      <c r="T48" s="4" t="s">
        <v>1539</v>
      </c>
      <c r="W48" s="2" t="s">
        <v>1540</v>
      </c>
      <c r="AA48" s="4" t="s">
        <v>1541</v>
      </c>
      <c r="AN48" s="2" t="s">
        <v>1542</v>
      </c>
      <c r="AQ48" s="2" t="s">
        <v>1543</v>
      </c>
      <c r="AT48" s="2" t="s">
        <v>1544</v>
      </c>
    </row>
    <row r="49" spans="1:43" ht="20" customHeight="1">
      <c r="A49" s="2" t="s">
        <v>1417</v>
      </c>
      <c r="G49" s="2" t="s">
        <v>1545</v>
      </c>
      <c r="H49" s="2" t="s">
        <v>1546</v>
      </c>
      <c r="K49" s="2" t="s">
        <v>1547</v>
      </c>
      <c r="L49" s="2" t="s">
        <v>1548</v>
      </c>
      <c r="M49" s="2" t="s">
        <v>1549</v>
      </c>
      <c r="T49" s="4" t="s">
        <v>1550</v>
      </c>
      <c r="W49" s="2" t="s">
        <v>1551</v>
      </c>
      <c r="AN49" s="2" t="s">
        <v>1552</v>
      </c>
      <c r="AQ49" s="4" t="s">
        <v>1553</v>
      </c>
    </row>
    <row r="50" spans="1:43" ht="20" customHeight="1">
      <c r="A50" s="2" t="s">
        <v>1554</v>
      </c>
      <c r="G50" s="2" t="s">
        <v>1555</v>
      </c>
      <c r="K50" s="2" t="s">
        <v>1556</v>
      </c>
      <c r="L50" s="2" t="s">
        <v>1557</v>
      </c>
      <c r="M50" s="2" t="s">
        <v>1558</v>
      </c>
      <c r="T50" s="4" t="s">
        <v>1559</v>
      </c>
      <c r="W50" s="2" t="s">
        <v>1560</v>
      </c>
      <c r="AN50" s="2" t="s">
        <v>1561</v>
      </c>
      <c r="AQ50" s="2" t="s">
        <v>1562</v>
      </c>
    </row>
    <row r="51" spans="1:43" ht="20" customHeight="1">
      <c r="A51" s="2" t="s">
        <v>1563</v>
      </c>
      <c r="G51" s="2" t="s">
        <v>1564</v>
      </c>
      <c r="K51" s="2" t="s">
        <v>1565</v>
      </c>
      <c r="L51" s="2" t="s">
        <v>1566</v>
      </c>
      <c r="M51" s="2" t="s">
        <v>1567</v>
      </c>
      <c r="T51" s="2" t="s">
        <v>1568</v>
      </c>
      <c r="W51" s="4" t="s">
        <v>1569</v>
      </c>
      <c r="AN51" s="2" t="s">
        <v>1570</v>
      </c>
    </row>
    <row r="52" spans="1:43" ht="20" customHeight="1">
      <c r="A52" s="2" t="s">
        <v>1571</v>
      </c>
      <c r="G52" s="4" t="s">
        <v>1572</v>
      </c>
      <c r="K52" s="4" t="s">
        <v>1573</v>
      </c>
      <c r="L52" s="2" t="s">
        <v>1574</v>
      </c>
      <c r="M52" s="2" t="s">
        <v>1575</v>
      </c>
      <c r="T52" s="4" t="s">
        <v>1576</v>
      </c>
      <c r="W52" s="4" t="s">
        <v>1577</v>
      </c>
      <c r="AN52" s="2" t="s">
        <v>1578</v>
      </c>
    </row>
    <row r="53" spans="1:43" ht="20" customHeight="1">
      <c r="A53" s="2" t="s">
        <v>1579</v>
      </c>
      <c r="G53" s="4" t="s">
        <v>1580</v>
      </c>
      <c r="K53" s="2" t="s">
        <v>1581</v>
      </c>
      <c r="L53" s="2" t="s">
        <v>1582</v>
      </c>
      <c r="M53" s="2" t="s">
        <v>1583</v>
      </c>
      <c r="T53" s="2" t="s">
        <v>1584</v>
      </c>
      <c r="W53" s="2" t="s">
        <v>1585</v>
      </c>
      <c r="AN53" s="2" t="s">
        <v>780</v>
      </c>
    </row>
    <row r="54" spans="1:43" ht="20" customHeight="1">
      <c r="A54" s="4" t="s">
        <v>1586</v>
      </c>
      <c r="G54" s="2" t="s">
        <v>1587</v>
      </c>
      <c r="K54" s="2" t="s">
        <v>1588</v>
      </c>
      <c r="L54" s="4" t="s">
        <v>1589</v>
      </c>
      <c r="M54" s="2" t="s">
        <v>1590</v>
      </c>
      <c r="T54" s="4" t="s">
        <v>1591</v>
      </c>
      <c r="W54" s="4" t="s">
        <v>721</v>
      </c>
      <c r="AN54" s="2" t="s">
        <v>1592</v>
      </c>
    </row>
    <row r="55" spans="1:43" ht="20" customHeight="1">
      <c r="A55" s="4" t="s">
        <v>1593</v>
      </c>
      <c r="G55" s="4" t="s">
        <v>1594</v>
      </c>
      <c r="K55" s="4" t="s">
        <v>1595</v>
      </c>
      <c r="L55" s="2" t="s">
        <v>1596</v>
      </c>
      <c r="M55" s="2" t="s">
        <v>1597</v>
      </c>
      <c r="T55" s="2" t="s">
        <v>1598</v>
      </c>
      <c r="W55" s="4" t="s">
        <v>1599</v>
      </c>
      <c r="AN55" s="2" t="s">
        <v>1600</v>
      </c>
    </row>
    <row r="56" spans="1:43" ht="20" customHeight="1">
      <c r="A56" s="2" t="s">
        <v>1601</v>
      </c>
      <c r="G56" s="4" t="s">
        <v>1602</v>
      </c>
      <c r="K56" s="2" t="s">
        <v>1603</v>
      </c>
      <c r="L56" s="2" t="s">
        <v>1604</v>
      </c>
      <c r="M56" s="4" t="s">
        <v>1605</v>
      </c>
      <c r="T56" s="2" t="s">
        <v>1606</v>
      </c>
      <c r="W56" s="2" t="s">
        <v>1607</v>
      </c>
      <c r="AN56" s="2" t="s">
        <v>1608</v>
      </c>
    </row>
    <row r="57" spans="1:43" ht="20" customHeight="1">
      <c r="A57" s="4" t="s">
        <v>1609</v>
      </c>
      <c r="G57" s="4" t="s">
        <v>1610</v>
      </c>
      <c r="K57" s="2" t="s">
        <v>1611</v>
      </c>
      <c r="L57" s="4" t="s">
        <v>1612</v>
      </c>
      <c r="M57" s="2" t="s">
        <v>1613</v>
      </c>
      <c r="T57" s="4" t="s">
        <v>1614</v>
      </c>
      <c r="W57" s="2" t="s">
        <v>1615</v>
      </c>
      <c r="AN57" s="2" t="s">
        <v>975</v>
      </c>
    </row>
    <row r="58" spans="1:43" ht="20" customHeight="1">
      <c r="A58" s="2" t="s">
        <v>1616</v>
      </c>
      <c r="G58" s="4" t="s">
        <v>1617</v>
      </c>
      <c r="K58" s="2" t="s">
        <v>1618</v>
      </c>
      <c r="L58" s="4" t="s">
        <v>1619</v>
      </c>
      <c r="M58" s="2" t="s">
        <v>1620</v>
      </c>
      <c r="T58" s="2" t="s">
        <v>1621</v>
      </c>
      <c r="W58" s="2" t="s">
        <v>1622</v>
      </c>
      <c r="AN58" s="4" t="s">
        <v>1623</v>
      </c>
    </row>
    <row r="59" spans="1:43" ht="20" customHeight="1">
      <c r="A59" s="2" t="s">
        <v>1624</v>
      </c>
      <c r="G59" s="2" t="s">
        <v>1625</v>
      </c>
      <c r="K59" s="2" t="s">
        <v>1626</v>
      </c>
      <c r="L59" s="4" t="s">
        <v>1627</v>
      </c>
      <c r="M59" s="2" t="s">
        <v>1628</v>
      </c>
      <c r="T59" s="4" t="s">
        <v>1629</v>
      </c>
      <c r="W59" s="4" t="s">
        <v>1630</v>
      </c>
      <c r="AN59" s="2" t="s">
        <v>1631</v>
      </c>
    </row>
    <row r="60" spans="1:43" ht="20" customHeight="1">
      <c r="A60" s="2" t="s">
        <v>1632</v>
      </c>
      <c r="G60" s="2" t="s">
        <v>1633</v>
      </c>
      <c r="K60" s="4" t="s">
        <v>1634</v>
      </c>
      <c r="M60" s="4" t="s">
        <v>1635</v>
      </c>
      <c r="T60" s="2" t="s">
        <v>1636</v>
      </c>
      <c r="AN60" s="2" t="s">
        <v>1637</v>
      </c>
    </row>
    <row r="61" spans="1:43" ht="20" customHeight="1">
      <c r="A61" s="2" t="s">
        <v>1638</v>
      </c>
      <c r="G61" s="4" t="s">
        <v>1639</v>
      </c>
      <c r="K61" s="2" t="s">
        <v>1640</v>
      </c>
      <c r="M61" s="4" t="s">
        <v>1641</v>
      </c>
      <c r="T61" s="4" t="s">
        <v>1642</v>
      </c>
      <c r="AN61" s="2" t="s">
        <v>1643</v>
      </c>
    </row>
    <row r="62" spans="1:43" ht="20" customHeight="1">
      <c r="A62" s="4" t="s">
        <v>1644</v>
      </c>
      <c r="G62" s="4" t="s">
        <v>1645</v>
      </c>
      <c r="K62" s="2" t="s">
        <v>793</v>
      </c>
      <c r="M62" s="2" t="s">
        <v>1646</v>
      </c>
      <c r="T62" s="2" t="s">
        <v>1647</v>
      </c>
      <c r="AN62" s="4" t="s">
        <v>1648</v>
      </c>
    </row>
    <row r="63" spans="1:43" ht="20" customHeight="1">
      <c r="A63" s="2" t="s">
        <v>1649</v>
      </c>
      <c r="G63" s="2" t="s">
        <v>1650</v>
      </c>
      <c r="K63" s="2" t="s">
        <v>1651</v>
      </c>
      <c r="M63" s="2" t="s">
        <v>1652</v>
      </c>
      <c r="T63" s="4" t="s">
        <v>1653</v>
      </c>
      <c r="AN63" s="4" t="s">
        <v>1654</v>
      </c>
    </row>
    <row r="64" spans="1:43" ht="20" customHeight="1">
      <c r="A64" s="2" t="s">
        <v>1655</v>
      </c>
      <c r="G64" s="2" t="s">
        <v>1656</v>
      </c>
      <c r="K64" s="4" t="s">
        <v>1657</v>
      </c>
      <c r="M64" s="4" t="s">
        <v>1658</v>
      </c>
      <c r="T64" s="2" t="s">
        <v>1659</v>
      </c>
      <c r="AN64" s="2" t="s">
        <v>1660</v>
      </c>
    </row>
    <row r="65" spans="1:40" ht="20" customHeight="1">
      <c r="A65" s="2" t="s">
        <v>1661</v>
      </c>
      <c r="K65" s="2" t="s">
        <v>1662</v>
      </c>
      <c r="M65" s="2" t="s">
        <v>1663</v>
      </c>
      <c r="T65" s="2" t="s">
        <v>1664</v>
      </c>
      <c r="AN65" s="2" t="s">
        <v>1665</v>
      </c>
    </row>
    <row r="66" spans="1:40" ht="20" customHeight="1">
      <c r="A66" s="2" t="s">
        <v>1666</v>
      </c>
      <c r="K66" s="2" t="s">
        <v>1667</v>
      </c>
      <c r="M66" s="4" t="s">
        <v>1668</v>
      </c>
      <c r="T66" s="2" t="s">
        <v>1669</v>
      </c>
    </row>
    <row r="67" spans="1:40" ht="20" customHeight="1">
      <c r="A67" s="4" t="s">
        <v>1670</v>
      </c>
      <c r="K67" s="2" t="s">
        <v>1671</v>
      </c>
      <c r="M67" s="2" t="s">
        <v>1672</v>
      </c>
      <c r="T67" s="4" t="s">
        <v>1673</v>
      </c>
    </row>
    <row r="68" spans="1:40" ht="20" customHeight="1">
      <c r="A68" s="4" t="s">
        <v>1674</v>
      </c>
      <c r="K68" s="2" t="s">
        <v>1675</v>
      </c>
      <c r="T68" s="2" t="s">
        <v>1676</v>
      </c>
    </row>
    <row r="69" spans="1:40" ht="20" customHeight="1">
      <c r="A69" s="4" t="s">
        <v>1677</v>
      </c>
      <c r="T69" s="4" t="s">
        <v>580</v>
      </c>
    </row>
    <row r="70" spans="1:40" ht="20" customHeight="1">
      <c r="A70" s="2" t="s">
        <v>1678</v>
      </c>
      <c r="T70" s="4" t="s">
        <v>1679</v>
      </c>
    </row>
    <row r="71" spans="1:40" ht="20" customHeight="1">
      <c r="A71" s="4" t="s">
        <v>1680</v>
      </c>
      <c r="T71" s="2" t="s">
        <v>1681</v>
      </c>
    </row>
    <row r="72" spans="1:40" ht="20" customHeight="1">
      <c r="A72" s="4" t="s">
        <v>1682</v>
      </c>
      <c r="T72" s="2" t="s">
        <v>1683</v>
      </c>
    </row>
    <row r="73" spans="1:40" ht="20" customHeight="1">
      <c r="A73" s="2" t="s">
        <v>1684</v>
      </c>
      <c r="T73" s="2" t="s">
        <v>1685</v>
      </c>
    </row>
    <row r="74" spans="1:40" ht="20" customHeight="1">
      <c r="A74" s="4" t="s">
        <v>1686</v>
      </c>
      <c r="T74" s="4" t="s">
        <v>1687</v>
      </c>
    </row>
    <row r="75" spans="1:40" ht="20" customHeight="1">
      <c r="A75" s="2" t="s">
        <v>1688</v>
      </c>
      <c r="T75" s="2" t="s">
        <v>1122</v>
      </c>
    </row>
    <row r="76" spans="1:40" ht="20" customHeight="1">
      <c r="A76" s="2" t="s">
        <v>1689</v>
      </c>
      <c r="T76" s="4" t="s">
        <v>1690</v>
      </c>
    </row>
    <row r="77" spans="1:40" ht="20" customHeight="1">
      <c r="A77" s="4" t="s">
        <v>1691</v>
      </c>
      <c r="T77" s="2" t="s">
        <v>1692</v>
      </c>
    </row>
    <row r="78" spans="1:40" ht="20" customHeight="1">
      <c r="A78" s="2" t="s">
        <v>1693</v>
      </c>
      <c r="T78" s="2" t="s">
        <v>1694</v>
      </c>
    </row>
    <row r="79" spans="1:40" ht="20" customHeight="1">
      <c r="A79" s="2" t="s">
        <v>1695</v>
      </c>
      <c r="T79" s="4" t="s">
        <v>1696</v>
      </c>
    </row>
    <row r="80" spans="1:40" ht="20" customHeight="1">
      <c r="A80" s="4" t="s">
        <v>1697</v>
      </c>
      <c r="T80" s="4" t="s">
        <v>1698</v>
      </c>
    </row>
    <row r="81" spans="1:20" ht="20" customHeight="1">
      <c r="A81" s="2" t="s">
        <v>1699</v>
      </c>
      <c r="T81" s="2" t="s">
        <v>1700</v>
      </c>
    </row>
    <row r="82" spans="1:20" ht="20" customHeight="1">
      <c r="A82" s="2" t="s">
        <v>1701</v>
      </c>
      <c r="T82" s="4" t="s">
        <v>1702</v>
      </c>
    </row>
    <row r="83" spans="1:20" ht="20" customHeight="1">
      <c r="A83" s="2" t="s">
        <v>1703</v>
      </c>
    </row>
    <row r="84" spans="1:20" ht="20" customHeight="1">
      <c r="A84" s="2" t="s">
        <v>1704</v>
      </c>
    </row>
    <row r="85" spans="1:20" ht="20" customHeight="1">
      <c r="A85" s="4" t="s">
        <v>1705</v>
      </c>
    </row>
    <row r="86" spans="1:20" ht="20" customHeight="1">
      <c r="A86" s="2" t="s">
        <v>1706</v>
      </c>
    </row>
    <row r="87" spans="1:20" ht="20" customHeight="1">
      <c r="A87" s="2" t="s">
        <v>1707</v>
      </c>
    </row>
    <row r="88" spans="1:20" ht="20" customHeight="1">
      <c r="A88" s="2" t="s">
        <v>1708</v>
      </c>
    </row>
    <row r="89" spans="1:20" ht="20" customHeight="1">
      <c r="A89" s="2" t="s">
        <v>1709</v>
      </c>
    </row>
    <row r="90" spans="1:20" ht="20" customHeight="1">
      <c r="A90" s="2" t="s">
        <v>1710</v>
      </c>
    </row>
    <row r="91" spans="1:20" ht="20" customHeight="1">
      <c r="A91" s="2" t="s">
        <v>1711</v>
      </c>
    </row>
    <row r="92" spans="1:20" ht="20" customHeight="1">
      <c r="A92" s="2" t="s">
        <v>1712</v>
      </c>
    </row>
    <row r="93" spans="1:20" ht="20" customHeight="1">
      <c r="A93" s="2" t="s">
        <v>1713</v>
      </c>
    </row>
    <row r="94" spans="1:20" ht="20" customHeight="1">
      <c r="A94" s="4" t="s">
        <v>1714</v>
      </c>
    </row>
    <row r="95" spans="1:20" ht="20" customHeight="1">
      <c r="A95" s="2" t="s">
        <v>1715</v>
      </c>
    </row>
    <row r="96" spans="1:20" ht="20" customHeight="1">
      <c r="A96" s="2" t="s">
        <v>1716</v>
      </c>
    </row>
    <row r="97" spans="1:1" ht="20" customHeight="1">
      <c r="A97" s="2" t="s">
        <v>1717</v>
      </c>
    </row>
    <row r="98" spans="1:1" ht="20" customHeight="1">
      <c r="A98" s="2" t="s">
        <v>1718</v>
      </c>
    </row>
    <row r="99" spans="1:1" ht="20" customHeight="1">
      <c r="A99" s="2" t="s">
        <v>1719</v>
      </c>
    </row>
    <row r="100" spans="1:1" ht="20" customHeight="1">
      <c r="A100" s="2" t="s">
        <v>1720</v>
      </c>
    </row>
    <row r="101" spans="1:1" ht="20" customHeight="1">
      <c r="A101" s="2" t="s">
        <v>1721</v>
      </c>
    </row>
    <row r="102" spans="1:1" ht="20" customHeight="1">
      <c r="A102" s="2" t="s">
        <v>1722</v>
      </c>
    </row>
    <row r="103" spans="1:1" ht="20" customHeight="1">
      <c r="A103" s="2" t="s">
        <v>1723</v>
      </c>
    </row>
    <row r="104" spans="1:1" ht="20" customHeight="1">
      <c r="A104" s="2" t="s">
        <v>1724</v>
      </c>
    </row>
    <row r="105" spans="1:1" ht="20" customHeight="1">
      <c r="A105" s="2" t="s">
        <v>1725</v>
      </c>
    </row>
    <row r="106" spans="1:1" ht="20" customHeight="1">
      <c r="A106" s="2" t="s">
        <v>1726</v>
      </c>
    </row>
    <row r="107" spans="1:1" ht="20" customHeight="1">
      <c r="A107" s="2" t="s">
        <v>1727</v>
      </c>
    </row>
    <row r="108" spans="1:1" ht="20" customHeight="1">
      <c r="A108" s="2" t="s">
        <v>1728</v>
      </c>
    </row>
    <row r="109" spans="1:1" ht="20" customHeight="1">
      <c r="A109" s="4" t="s">
        <v>1729</v>
      </c>
    </row>
    <row r="110" spans="1:1" ht="20" customHeight="1">
      <c r="A110" s="4" t="s">
        <v>1730</v>
      </c>
    </row>
    <row r="111" spans="1:1" ht="20" customHeight="1">
      <c r="A111" s="2" t="s">
        <v>1731</v>
      </c>
    </row>
    <row r="112" spans="1:1" ht="20" customHeight="1">
      <c r="A112" s="2" t="s">
        <v>1732</v>
      </c>
    </row>
    <row r="113" spans="1:1" ht="20" customHeight="1">
      <c r="A113" s="2" t="s">
        <v>1733</v>
      </c>
    </row>
    <row r="114" spans="1:1" ht="20" customHeight="1">
      <c r="A114" s="2" t="s">
        <v>1734</v>
      </c>
    </row>
    <row r="115" spans="1:1" ht="20" customHeight="1">
      <c r="A115" s="2" t="s">
        <v>1735</v>
      </c>
    </row>
    <row r="116" spans="1:1" ht="20" customHeight="1">
      <c r="A116" s="4" t="s">
        <v>1736</v>
      </c>
    </row>
    <row r="117" spans="1:1" ht="20" customHeight="1">
      <c r="A117" s="2" t="s">
        <v>1737</v>
      </c>
    </row>
    <row r="118" spans="1:1" ht="20" customHeight="1">
      <c r="A118" s="2" t="s">
        <v>1738</v>
      </c>
    </row>
    <row r="119" spans="1:1" ht="20" customHeight="1">
      <c r="A119" s="2" t="s">
        <v>1739</v>
      </c>
    </row>
    <row r="120" spans="1:1" ht="20" customHeight="1">
      <c r="A120" s="2" t="s">
        <v>1740</v>
      </c>
    </row>
    <row r="121" spans="1:1" ht="20" customHeight="1">
      <c r="A121" s="2" t="s">
        <v>1741</v>
      </c>
    </row>
    <row r="122" spans="1:1" ht="20" customHeight="1">
      <c r="A122" s="2" t="s">
        <v>1742</v>
      </c>
    </row>
    <row r="123" spans="1:1" ht="20" customHeight="1">
      <c r="A123" s="4" t="s">
        <v>1743</v>
      </c>
    </row>
    <row r="124" spans="1:1" ht="20" customHeight="1">
      <c r="A124" s="2" t="s">
        <v>1744</v>
      </c>
    </row>
    <row r="125" spans="1:1" ht="20" customHeight="1">
      <c r="A125" s="2" t="s">
        <v>1745</v>
      </c>
    </row>
    <row r="126" spans="1:1" ht="20" customHeight="1">
      <c r="A126" s="2" t="s">
        <v>1746</v>
      </c>
    </row>
    <row r="127" spans="1:1" ht="20" customHeight="1">
      <c r="A127" s="2" t="s">
        <v>1747</v>
      </c>
    </row>
    <row r="128" spans="1:1" ht="20" customHeight="1">
      <c r="A128" s="4" t="s">
        <v>1748</v>
      </c>
    </row>
    <row r="129" spans="1:1" ht="20" customHeight="1">
      <c r="A129" s="2" t="s">
        <v>1749</v>
      </c>
    </row>
    <row r="130" spans="1:1" ht="20" customHeight="1">
      <c r="A130" s="4" t="s">
        <v>1750</v>
      </c>
    </row>
    <row r="131" spans="1:1" ht="20" customHeight="1">
      <c r="A131" s="2" t="s">
        <v>1751</v>
      </c>
    </row>
    <row r="132" spans="1:1" ht="20" customHeight="1">
      <c r="A132" s="4" t="s">
        <v>1752</v>
      </c>
    </row>
    <row r="133" spans="1:1" ht="20" customHeight="1">
      <c r="A133" s="2" t="s">
        <v>1753</v>
      </c>
    </row>
    <row r="134" spans="1:1" ht="20" customHeight="1">
      <c r="A134" s="2" t="s">
        <v>1754</v>
      </c>
    </row>
    <row r="135" spans="1:1" ht="20" customHeight="1">
      <c r="A135" s="2" t="s">
        <v>1755</v>
      </c>
    </row>
    <row r="136" spans="1:1" ht="20" customHeight="1">
      <c r="A136" s="2" t="s">
        <v>1756</v>
      </c>
    </row>
    <row r="137" spans="1:1" ht="20" customHeight="1">
      <c r="A137" s="4" t="s">
        <v>1757</v>
      </c>
    </row>
    <row r="138" spans="1:1" ht="20" customHeight="1">
      <c r="A138" s="2" t="s">
        <v>1758</v>
      </c>
    </row>
    <row r="139" spans="1:1" ht="20" customHeight="1">
      <c r="A139" s="2" t="s">
        <v>1759</v>
      </c>
    </row>
    <row r="140" spans="1:1" ht="20" customHeight="1">
      <c r="A140" s="4" t="s">
        <v>1760</v>
      </c>
    </row>
    <row r="141" spans="1:1" ht="20" customHeight="1">
      <c r="A141" s="4" t="s">
        <v>1761</v>
      </c>
    </row>
    <row r="142" spans="1:1" ht="20" customHeight="1">
      <c r="A142" s="2" t="s">
        <v>1762</v>
      </c>
    </row>
    <row r="143" spans="1:1" ht="20" customHeight="1">
      <c r="A143" s="2" t="s">
        <v>1763</v>
      </c>
    </row>
    <row r="144" spans="1:1" ht="20" customHeight="1">
      <c r="A144" s="2" t="s">
        <v>1764</v>
      </c>
    </row>
    <row r="145" spans="1:1" ht="20" customHeight="1">
      <c r="A145" s="4" t="s">
        <v>1765</v>
      </c>
    </row>
    <row r="146" spans="1:1" ht="20" customHeight="1">
      <c r="A146" s="2" t="s">
        <v>1766</v>
      </c>
    </row>
    <row r="147" spans="1:1" ht="20" customHeight="1">
      <c r="A147" s="2" t="s">
        <v>1767</v>
      </c>
    </row>
    <row r="148" spans="1:1" ht="20" customHeight="1">
      <c r="A148" s="2" t="s">
        <v>1768</v>
      </c>
    </row>
    <row r="149" spans="1:1" ht="20" customHeight="1">
      <c r="A149" s="2" t="s">
        <v>913</v>
      </c>
    </row>
    <row r="150" spans="1:1" ht="20" customHeight="1">
      <c r="A150" s="2" t="s">
        <v>1769</v>
      </c>
    </row>
    <row r="151" spans="1:1" ht="20" customHeight="1">
      <c r="A151" s="2" t="s">
        <v>1770</v>
      </c>
    </row>
    <row r="152" spans="1:1" ht="20" customHeight="1">
      <c r="A152" s="2" t="s">
        <v>1771</v>
      </c>
    </row>
    <row r="153" spans="1:1" ht="20" customHeight="1">
      <c r="A153" s="2" t="s">
        <v>1772</v>
      </c>
    </row>
    <row r="154" spans="1:1" ht="20" customHeight="1">
      <c r="A154" s="2" t="s">
        <v>1773</v>
      </c>
    </row>
    <row r="155" spans="1:1" ht="20" customHeight="1">
      <c r="A155" s="2" t="s">
        <v>1774</v>
      </c>
    </row>
    <row r="156" spans="1:1" ht="20" customHeight="1">
      <c r="A156" s="2" t="s">
        <v>1775</v>
      </c>
    </row>
    <row r="157" spans="1:1" ht="20" customHeight="1">
      <c r="A157" s="4" t="s">
        <v>1776</v>
      </c>
    </row>
    <row r="158" spans="1:1" ht="20" customHeight="1">
      <c r="A158" s="2" t="s">
        <v>1777</v>
      </c>
    </row>
    <row r="159" spans="1:1" ht="20" customHeight="1">
      <c r="A159" s="2" t="s">
        <v>1778</v>
      </c>
    </row>
    <row r="160" spans="1:1" ht="20" customHeight="1">
      <c r="A160" s="2" t="s">
        <v>1779</v>
      </c>
    </row>
    <row r="161" spans="1:1" ht="20" customHeight="1">
      <c r="A161" s="2" t="s">
        <v>1306</v>
      </c>
    </row>
    <row r="162" spans="1:1" ht="20" customHeight="1">
      <c r="A162" s="2" t="s">
        <v>1780</v>
      </c>
    </row>
    <row r="163" spans="1:1" ht="20" customHeight="1">
      <c r="A163" s="2" t="s">
        <v>1781</v>
      </c>
    </row>
    <row r="164" spans="1:1" ht="20" customHeight="1">
      <c r="A164" s="4" t="s">
        <v>1782</v>
      </c>
    </row>
    <row r="165" spans="1:1" ht="20" customHeight="1">
      <c r="A165" s="4" t="s">
        <v>1783</v>
      </c>
    </row>
    <row r="166" spans="1:1" ht="20" customHeight="1">
      <c r="A166" s="2" t="s">
        <v>1784</v>
      </c>
    </row>
    <row r="167" spans="1:1" ht="20" customHeight="1">
      <c r="A167" s="2" t="s">
        <v>1785</v>
      </c>
    </row>
    <row r="168" spans="1:1" ht="20" customHeight="1">
      <c r="A168" s="2" t="s">
        <v>580</v>
      </c>
    </row>
    <row r="169" spans="1:1" ht="20" customHeight="1">
      <c r="A169" s="2" t="s">
        <v>1786</v>
      </c>
    </row>
    <row r="170" spans="1:1" ht="20" customHeight="1">
      <c r="A170" s="2" t="s">
        <v>1787</v>
      </c>
    </row>
    <row r="171" spans="1:1" ht="20" customHeight="1">
      <c r="A171" s="4" t="s">
        <v>1788</v>
      </c>
    </row>
    <row r="172" spans="1:1" ht="20" customHeight="1">
      <c r="A172" s="2" t="s">
        <v>1789</v>
      </c>
    </row>
    <row r="173" spans="1:1" ht="20" customHeight="1">
      <c r="A173" s="2" t="s">
        <v>1790</v>
      </c>
    </row>
    <row r="174" spans="1:1" ht="20" customHeight="1">
      <c r="A174" s="4" t="s">
        <v>1791</v>
      </c>
    </row>
    <row r="175" spans="1:1" ht="20" customHeight="1">
      <c r="A175" s="4" t="s">
        <v>1792</v>
      </c>
    </row>
    <row r="176" spans="1:1" ht="20" customHeight="1">
      <c r="A176" s="4" t="s">
        <v>1793</v>
      </c>
    </row>
    <row r="177" spans="1:1" ht="20" customHeight="1">
      <c r="A177" s="4" t="s">
        <v>1794</v>
      </c>
    </row>
    <row r="178" spans="1:1" ht="20" customHeight="1">
      <c r="A178" s="2" t="s">
        <v>1795</v>
      </c>
    </row>
    <row r="179" spans="1:1" ht="20" customHeight="1">
      <c r="A179" s="4" t="s">
        <v>1796</v>
      </c>
    </row>
    <row r="180" spans="1:1" ht="20" customHeight="1">
      <c r="A180" s="2" t="s">
        <v>1797</v>
      </c>
    </row>
    <row r="181" spans="1:1" ht="20" customHeight="1">
      <c r="A181" s="2" t="s">
        <v>1798</v>
      </c>
    </row>
    <row r="182" spans="1:1" ht="20" customHeight="1">
      <c r="A182" s="2" t="s">
        <v>1799</v>
      </c>
    </row>
    <row r="183" spans="1:1" ht="20" customHeight="1">
      <c r="A183" s="2" t="s">
        <v>1800</v>
      </c>
    </row>
    <row r="184" spans="1:1" ht="20" customHeight="1">
      <c r="A184" s="2" t="s">
        <v>1801</v>
      </c>
    </row>
  </sheetData>
  <autoFilter ref="A4:AU184" xr:uid="{7B9B10CF-F1CA-5644-AB50-7046057A27D1}"/>
  <phoneticPr fontId="2"/>
  <pageMargins left="0.25" right="0.25" top="0.25" bottom="0.25" header="0.3" footer="0.3"/>
  <pageSetup paperSize="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2021-04-14T05:17:04Z</dcterms:created>
  <dcterms:modified xsi:type="dcterms:W3CDTF">2021-05-28T06:03:02Z</dcterms:modified>
</cp:coreProperties>
</file>